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voda-my.sharepoint.com/personal/tyamashita_suvoda_com/Documents/Public/ISPE/IP COP/IRT WG/"/>
    </mc:Choice>
  </mc:AlternateContent>
  <xr:revisionPtr revIDLastSave="1" documentId="8_{0ABDC7F9-F246-E340-A1BC-BF01A736F071}" xr6:coauthVersionLast="47" xr6:coauthVersionMax="47" xr10:uidLastSave="{662408EE-3E7E-3F46-B12F-E212FCFAB343}"/>
  <bookViews>
    <workbookView xWindow="0" yWindow="500" windowWidth="38400" windowHeight="21100" activeTab="1" xr2:uid="{41FF97A7-78BC-6A46-9786-7EFD29634C0F}"/>
  </bookViews>
  <sheets>
    <sheet name="利用方法" sheetId="5" r:id="rId1"/>
    <sheet name="記入例" sheetId="1" r:id="rId2"/>
    <sheet name="テンプレート" sheetId="4" r:id="rId3"/>
    <sheet name="マスタ" sheetId="2" r:id="rId4"/>
  </sheets>
  <definedNames>
    <definedName name="_xlnm._FilterDatabase" localSheetId="2" hidden="1">テンプレート!$E$26:$P$26</definedName>
    <definedName name="_xlnm._FilterDatabase" localSheetId="1" hidden="1">記入例!$E$26:$P$26</definedName>
    <definedName name="Role_and_Priority">マスタ!$A$2:$B$13</definedName>
    <definedName name="Role_and_Priority_Value">マスタ!$B$2:$B$14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J57" i="4"/>
  <c r="I57" i="4"/>
  <c r="H57" i="4"/>
  <c r="G57" i="4"/>
  <c r="F57" i="4"/>
  <c r="E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P57" i="1"/>
  <c r="E57" i="1"/>
  <c r="F57" i="1"/>
  <c r="G57" i="1"/>
  <c r="H57" i="1"/>
  <c r="I57" i="1"/>
  <c r="J57" i="1"/>
  <c r="K57" i="1"/>
  <c r="L57" i="1"/>
  <c r="M57" i="1"/>
  <c r="N57" i="1"/>
  <c r="O57" i="1"/>
</calcChain>
</file>

<file path=xl/sharedStrings.xml><?xml version="1.0" encoding="utf-8"?>
<sst xmlns="http://schemas.openxmlformats.org/spreadsheetml/2006/main" count="578" uniqueCount="122">
  <si>
    <t>CS-H</t>
    <phoneticPr fontId="2"/>
  </si>
  <si>
    <t>Clinical Supplies</t>
    <phoneticPr fontId="2"/>
  </si>
  <si>
    <t>CS-M</t>
    <phoneticPr fontId="2"/>
  </si>
  <si>
    <t>CS-L</t>
    <phoneticPr fontId="2"/>
  </si>
  <si>
    <t>DM-H</t>
    <phoneticPr fontId="2"/>
  </si>
  <si>
    <t>Data Management</t>
    <phoneticPr fontId="2"/>
  </si>
  <si>
    <t>DM-M</t>
    <phoneticPr fontId="2"/>
  </si>
  <si>
    <t>DM-L</t>
    <phoneticPr fontId="2"/>
  </si>
  <si>
    <t>BS-H</t>
    <phoneticPr fontId="2"/>
  </si>
  <si>
    <t>Biostatistician</t>
    <phoneticPr fontId="2"/>
  </si>
  <si>
    <t>BS-M</t>
    <phoneticPr fontId="2"/>
  </si>
  <si>
    <t>BS-L</t>
    <phoneticPr fontId="2"/>
  </si>
  <si>
    <t>N/A</t>
    <phoneticPr fontId="2"/>
  </si>
  <si>
    <t>Not Applicable</t>
    <phoneticPr fontId="2"/>
  </si>
  <si>
    <t>プロトコル</t>
    <phoneticPr fontId="2"/>
  </si>
  <si>
    <t>カテゴリ</t>
    <phoneticPr fontId="2"/>
  </si>
  <si>
    <t>セクション</t>
    <phoneticPr fontId="2"/>
  </si>
  <si>
    <t>-</t>
    <phoneticPr fontId="2"/>
  </si>
  <si>
    <t>タイトル</t>
    <phoneticPr fontId="2"/>
  </si>
  <si>
    <t>Inclusion Criteria</t>
    <phoneticPr fontId="2"/>
  </si>
  <si>
    <t>Outside of Protocol</t>
    <phoneticPr fontId="2"/>
  </si>
  <si>
    <t>概要</t>
    <rPh sb="0" eb="2">
      <t xml:space="preserve">ガイヨウ </t>
    </rPh>
    <phoneticPr fontId="2"/>
  </si>
  <si>
    <t>Study Overview</t>
    <phoneticPr fontId="2"/>
  </si>
  <si>
    <t>N/A</t>
  </si>
  <si>
    <t>Study Configurations</t>
    <phoneticPr fontId="2"/>
  </si>
  <si>
    <t>Country</t>
    <phoneticPr fontId="2"/>
  </si>
  <si>
    <t>Depot Managements</t>
    <phoneticPr fontId="2"/>
  </si>
  <si>
    <t>CS-M</t>
  </si>
  <si>
    <t>Site Managements</t>
    <phoneticPr fontId="2"/>
  </si>
  <si>
    <t>被験者関連
（来院、薬剤割付）</t>
    <rPh sb="0" eb="5">
      <t xml:space="preserve">ヒケンシャカンレン </t>
    </rPh>
    <rPh sb="10" eb="14">
      <t xml:space="preserve">ヤクザイワリツケ </t>
    </rPh>
    <phoneticPr fontId="2"/>
  </si>
  <si>
    <t>Visit Schedule &amp; Drug Assignment</t>
    <phoneticPr fontId="2"/>
  </si>
  <si>
    <t>Dose Calculation</t>
    <phoneticPr fontId="2"/>
  </si>
  <si>
    <t>Screening and Rescreening</t>
    <phoneticPr fontId="2"/>
  </si>
  <si>
    <t>Screen Fail</t>
    <phoneticPr fontId="2"/>
  </si>
  <si>
    <t>Enrollement / Randomization</t>
    <phoneticPr fontId="2"/>
  </si>
  <si>
    <t>Scheduled Visit</t>
    <phoneticPr fontId="2"/>
  </si>
  <si>
    <t>Unscheduled Visit</t>
    <phoneticPr fontId="2"/>
  </si>
  <si>
    <t>Kit Replacement Visit</t>
    <phoneticPr fontId="2"/>
  </si>
  <si>
    <t>Early Termination</t>
    <phoneticPr fontId="2"/>
  </si>
  <si>
    <t>Completion</t>
    <phoneticPr fontId="2"/>
  </si>
  <si>
    <t>5.10</t>
    <phoneticPr fontId="2"/>
  </si>
  <si>
    <t>Unblinding by Site</t>
    <phoneticPr fontId="2"/>
  </si>
  <si>
    <t>Unblinding by Drug Safety</t>
    <phoneticPr fontId="2"/>
  </si>
  <si>
    <t>Randomization Spec Addendum</t>
    <phoneticPr fontId="2"/>
  </si>
  <si>
    <t>DM-H</t>
  </si>
  <si>
    <t>治験薬関連</t>
    <rPh sb="0" eb="5">
      <t xml:space="preserve">チケンヤクカンレン </t>
    </rPh>
    <phoneticPr fontId="2"/>
  </si>
  <si>
    <t>Drug Configurations</t>
    <phoneticPr fontId="2"/>
  </si>
  <si>
    <t>CS-H</t>
  </si>
  <si>
    <t>Drug Ordering</t>
    <phoneticPr fontId="2"/>
  </si>
  <si>
    <t>4.10</t>
    <phoneticPr fontId="2"/>
  </si>
  <si>
    <t>Drug Accountability</t>
    <phoneticPr fontId="2"/>
  </si>
  <si>
    <t>Temperature Excursion</t>
    <phoneticPr fontId="2"/>
  </si>
  <si>
    <t>レポート</t>
    <phoneticPr fontId="2"/>
  </si>
  <si>
    <t>その他</t>
    <phoneticPr fontId="2"/>
  </si>
  <si>
    <t>Cohort Management</t>
    <phoneticPr fontId="2"/>
  </si>
  <si>
    <t>Part Management</t>
    <phoneticPr fontId="2"/>
  </si>
  <si>
    <t>Dose Management</t>
    <phoneticPr fontId="2"/>
  </si>
  <si>
    <t>Alert Configuration</t>
    <phoneticPr fontId="2"/>
  </si>
  <si>
    <t>Study Administration</t>
    <phoneticPr fontId="2"/>
  </si>
  <si>
    <t>Data Integration Addendum</t>
    <phoneticPr fontId="2"/>
  </si>
  <si>
    <t>説明</t>
    <rPh sb="0" eb="2">
      <t xml:space="preserve">セツメイ </t>
    </rPh>
    <phoneticPr fontId="2"/>
  </si>
  <si>
    <t>値</t>
    <rPh sb="0" eb="1">
      <t xml:space="preserve">アタイ </t>
    </rPh>
    <phoneticPr fontId="2"/>
  </si>
  <si>
    <t>Clinical Supplies - High Priority</t>
    <phoneticPr fontId="2"/>
  </si>
  <si>
    <t>Clinical Supplies - Mid Priority</t>
    <phoneticPr fontId="2"/>
  </si>
  <si>
    <t>Clinical Supplies - Low Priority</t>
    <phoneticPr fontId="2"/>
  </si>
  <si>
    <t>Data Manager - High Priority</t>
    <phoneticPr fontId="2"/>
  </si>
  <si>
    <t>Data Manager - Mid Priority</t>
    <phoneticPr fontId="2"/>
  </si>
  <si>
    <t>Data Manager - Low Priority</t>
    <phoneticPr fontId="2"/>
  </si>
  <si>
    <t>Biostatistician - High Priority</t>
    <phoneticPr fontId="2"/>
  </si>
  <si>
    <t>Biostatistician - Mid Priority</t>
    <phoneticPr fontId="2"/>
  </si>
  <si>
    <t>Biostatistician - Low Priority</t>
    <phoneticPr fontId="2"/>
  </si>
  <si>
    <t>(1) 縦方向はURSのセクションを、横方向はプロトコルの中でIRTの仕様決定に関連するであろうセクションを記載しています。</t>
    <rPh sb="4" eb="5">
      <t xml:space="preserve">タテヨコ </t>
    </rPh>
    <rPh sb="5" eb="7">
      <t xml:space="preserve">ホウコウ </t>
    </rPh>
    <rPh sb="19" eb="22">
      <t xml:space="preserve">ヨコホウコウハ </t>
    </rPh>
    <rPh sb="35" eb="39">
      <t xml:space="preserve">シヨウケッテイニ </t>
    </rPh>
    <rPh sb="40" eb="42">
      <t xml:space="preserve">カンレンスルデアロウセクションヲ </t>
    </rPh>
    <rPh sb="54" eb="56">
      <t xml:space="preserve">キサイシテイマス </t>
    </rPh>
    <phoneticPr fontId="2"/>
  </si>
  <si>
    <t>1. 目的</t>
    <rPh sb="3" eb="5">
      <t xml:space="preserve">モクテキ </t>
    </rPh>
    <phoneticPr fontId="2"/>
  </si>
  <si>
    <t>(1) IRTの開発・設計に必要となるユーザ要求仕様(URS: User Requirement Specification)のレビュー責任者を明確にします。</t>
    <rPh sb="8" eb="10">
      <t xml:space="preserve">カイハツ </t>
    </rPh>
    <rPh sb="11" eb="13">
      <t xml:space="preserve">セッケイニヒツヨウトナル </t>
    </rPh>
    <rPh sb="72" eb="74">
      <t xml:space="preserve">メイカクニシマス </t>
    </rPh>
    <phoneticPr fontId="2"/>
  </si>
  <si>
    <t>(2) レビュー対象となるURSセクションのレビュー優先度を明確にします。</t>
    <rPh sb="30" eb="32">
      <t xml:space="preserve">メイカクニシマス </t>
    </rPh>
    <phoneticPr fontId="2"/>
  </si>
  <si>
    <t>(3) プロトコル内のIRTに関連する記載項目がURSですべてカバーされていることを俯瞰で確認できるようにします。</t>
    <rPh sb="19" eb="23">
      <t xml:space="preserve">キサイコウモクガ </t>
    </rPh>
    <rPh sb="42" eb="44">
      <t xml:space="preserve">フカンデ </t>
    </rPh>
    <rPh sb="45" eb="47">
      <t xml:space="preserve">カクニンデキルヨウニシマス </t>
    </rPh>
    <phoneticPr fontId="2"/>
  </si>
  <si>
    <t>2. 使い方</t>
    <rPh sb="3" eb="4">
      <t xml:space="preserve">ツカイカタ </t>
    </rPh>
    <phoneticPr fontId="2"/>
  </si>
  <si>
    <t>【凡例】</t>
    <rPh sb="1" eb="3">
      <t xml:space="preserve">ハンレイ </t>
    </rPh>
    <phoneticPr fontId="2"/>
  </si>
  <si>
    <t>Study Manager - High Priority</t>
    <phoneticPr fontId="2"/>
  </si>
  <si>
    <t>Study Manager - Mid Priority</t>
    <phoneticPr fontId="2"/>
  </si>
  <si>
    <t>Study Manager - Low Priority</t>
    <phoneticPr fontId="2"/>
  </si>
  <si>
    <t>SM-H</t>
    <phoneticPr fontId="2"/>
  </si>
  <si>
    <t>SM-M</t>
    <phoneticPr fontId="2"/>
  </si>
  <si>
    <t>SM-L</t>
    <phoneticPr fontId="2"/>
  </si>
  <si>
    <t>(*) レターの最初から2文字は役割名を、最後の一文字は優先度を表します。</t>
    <rPh sb="8" eb="10">
      <t xml:space="preserve">サイショカラ </t>
    </rPh>
    <rPh sb="16" eb="18">
      <t xml:space="preserve">ヤクワリヲ </t>
    </rPh>
    <rPh sb="18" eb="19">
      <t xml:space="preserve">メイヲ </t>
    </rPh>
    <rPh sb="21" eb="23">
      <t xml:space="preserve">サイゴノヒトモジハ </t>
    </rPh>
    <rPh sb="28" eb="31">
      <t xml:space="preserve">ユウセンドヲ </t>
    </rPh>
    <rPh sb="32" eb="33">
      <t xml:space="preserve">アラワシマス </t>
    </rPh>
    <phoneticPr fontId="2"/>
  </si>
  <si>
    <t>レビューの主担当</t>
    <phoneticPr fontId="2"/>
  </si>
  <si>
    <t>Study Manager</t>
    <phoneticPr fontId="2"/>
  </si>
  <si>
    <t>レター(*)</t>
    <phoneticPr fontId="2"/>
  </si>
  <si>
    <t>URS (User Requirement Specification: ユーザー要求仕様)</t>
    <phoneticPr fontId="2"/>
  </si>
  <si>
    <t>Unblind Reports</t>
    <phoneticPr fontId="2"/>
  </si>
  <si>
    <t>Blind Reports</t>
    <phoneticPr fontId="2"/>
  </si>
  <si>
    <t>(5) 入力された優先度に合わせて、セルの色が自動で変更されます。</t>
    <rPh sb="4" eb="6">
      <t xml:space="preserve">ニュウリョクサレタ </t>
    </rPh>
    <rPh sb="9" eb="12">
      <t xml:space="preserve">ユウセンドニアワセテ </t>
    </rPh>
    <rPh sb="23" eb="25">
      <t xml:space="preserve">ジドウデヘンコウサレマス </t>
    </rPh>
    <phoneticPr fontId="2"/>
  </si>
  <si>
    <t>Trial Design</t>
    <phoneticPr fontId="2"/>
  </si>
  <si>
    <t>Description of Trial Intervention</t>
    <phoneticPr fontId="2"/>
  </si>
  <si>
    <t>Screen Failures</t>
    <phoneticPr fontId="2"/>
  </si>
  <si>
    <t>BS-H</t>
  </si>
  <si>
    <t>優先度-高</t>
    <rPh sb="0" eb="3">
      <t xml:space="preserve">ユウセンド </t>
    </rPh>
    <rPh sb="4" eb="5">
      <t xml:space="preserve">コウ </t>
    </rPh>
    <phoneticPr fontId="2"/>
  </si>
  <si>
    <t>優先度-中</t>
    <rPh sb="0" eb="3">
      <t xml:space="preserve">ユウセンド </t>
    </rPh>
    <rPh sb="4" eb="5">
      <t xml:space="preserve">チュウ </t>
    </rPh>
    <phoneticPr fontId="2"/>
  </si>
  <si>
    <t>優先度-低</t>
    <rPh sb="0" eb="3">
      <t xml:space="preserve">ユウセンド </t>
    </rPh>
    <rPh sb="4" eb="5">
      <t xml:space="preserve">テイ </t>
    </rPh>
    <phoneticPr fontId="2"/>
  </si>
  <si>
    <t>Dosing and Administration</t>
    <phoneticPr fontId="2"/>
  </si>
  <si>
    <t>Treatment of Overdose</t>
    <phoneticPr fontId="2"/>
  </si>
  <si>
    <t>Preparation, Handling, Storage and Accountability</t>
    <phoneticPr fontId="2"/>
  </si>
  <si>
    <t>Participant Assignment, Randomisation and Blinding</t>
    <phoneticPr fontId="2"/>
  </si>
  <si>
    <t>Concomitant Therapy</t>
    <phoneticPr fontId="2"/>
  </si>
  <si>
    <t>Discontinuation of Trial Intervention and Participant Withdrawal From Trial</t>
    <phoneticPr fontId="2"/>
  </si>
  <si>
    <t>Schedule of Activities</t>
    <phoneticPr fontId="2"/>
  </si>
  <si>
    <t>SM-M</t>
  </si>
  <si>
    <t>SM-H</t>
  </si>
  <si>
    <t>パートおよびコホート管理</t>
    <phoneticPr fontId="2"/>
  </si>
  <si>
    <t>SM-L</t>
  </si>
  <si>
    <t>入力チェック（横方向）</t>
    <rPh sb="0" eb="2">
      <t xml:space="preserve">ニュウリョクチェック </t>
    </rPh>
    <rPh sb="7" eb="10">
      <t xml:space="preserve">ヨコホウコウ </t>
    </rPh>
    <phoneticPr fontId="2"/>
  </si>
  <si>
    <t>入力チェック（縦方向）</t>
    <rPh sb="0" eb="2">
      <t xml:space="preserve">ニュウリョクチェック </t>
    </rPh>
    <phoneticPr fontId="2"/>
  </si>
  <si>
    <t>3.その他</t>
    <phoneticPr fontId="2"/>
  </si>
  <si>
    <t>(3) 凡例については、テンプレートまたは記入例の上部を参照下さい。</t>
    <rPh sb="4" eb="6">
      <t xml:space="preserve">ハンレイニツイテハ </t>
    </rPh>
    <rPh sb="21" eb="24">
      <t xml:space="preserve">キニュウレイノ </t>
    </rPh>
    <rPh sb="25" eb="27">
      <t xml:space="preserve">ジョウブヲ </t>
    </rPh>
    <rPh sb="28" eb="31">
      <t xml:space="preserve">サンショウクダサイ </t>
    </rPh>
    <phoneticPr fontId="2"/>
  </si>
  <si>
    <t>(6) 行方向、列方向ともに入力チェックが有効になっています。行内のセル全て、または列内のセル全てが「N/A」または空白のときにメッセージが表示されます。</t>
    <rPh sb="4" eb="7">
      <t xml:space="preserve">ギョウホウコウ </t>
    </rPh>
    <rPh sb="8" eb="11">
      <t xml:space="preserve">レツホウコウ </t>
    </rPh>
    <rPh sb="14" eb="16">
      <t xml:space="preserve">ニュウリョク </t>
    </rPh>
    <rPh sb="21" eb="23">
      <t xml:space="preserve">ユウコウニナッテイマス </t>
    </rPh>
    <rPh sb="31" eb="33">
      <t xml:space="preserve">ギョウナイノ </t>
    </rPh>
    <rPh sb="42" eb="44">
      <t xml:space="preserve">レツナイノセツスベテガ </t>
    </rPh>
    <rPh sb="58" eb="60">
      <t xml:space="preserve">クウハクノトキニ </t>
    </rPh>
    <phoneticPr fontId="2"/>
  </si>
  <si>
    <t>(7) 入力されたイメージについては、記入例を参照して下さい。</t>
    <rPh sb="4" eb="6">
      <t xml:space="preserve">ニュウリョクサレタイメージニツイテハ </t>
    </rPh>
    <rPh sb="19" eb="22">
      <t xml:space="preserve">キニュウレイヲ </t>
    </rPh>
    <rPh sb="23" eb="25">
      <t xml:space="preserve">サンショウシテクダサイ </t>
    </rPh>
    <phoneticPr fontId="2"/>
  </si>
  <si>
    <t>【URSトレーサビリティマトリクス】</t>
    <phoneticPr fontId="2"/>
  </si>
  <si>
    <t>【URSトレーサビリティマトリクステンプレート】</t>
    <phoneticPr fontId="2"/>
  </si>
  <si>
    <t>(2) URSのセクションについてはダミーデータとなっております。使用されるIRTのURSに合わせて、セクション番号、セクション名共に適宜変更して下さい。</t>
    <rPh sb="33" eb="35">
      <t xml:space="preserve">シヨウサレル </t>
    </rPh>
    <rPh sb="67" eb="74">
      <t xml:space="preserve">テキギヘンコウクダサイ </t>
    </rPh>
    <phoneticPr fontId="2"/>
  </si>
  <si>
    <t>(1) プロトコルのセクション番号およびセクション名については、ICH M11を参照しております。実際に使用されるプロトコルに合わせて、適宜変更して下さい。</t>
    <rPh sb="15" eb="17">
      <t xml:space="preserve">バンゴウ </t>
    </rPh>
    <rPh sb="40" eb="42">
      <t xml:space="preserve">サンショウシテオリマス </t>
    </rPh>
    <rPh sb="49" eb="51">
      <t xml:space="preserve">ジッサイニシヨウサレルプロトコルニアワセテ </t>
    </rPh>
    <rPh sb="68" eb="75">
      <t xml:space="preserve">テキギヘンコウクダサイ </t>
    </rPh>
    <phoneticPr fontId="2"/>
  </si>
  <si>
    <t>(2) URSセクションが対応するプロトコルのセクションに、レビューの主担当の役割とレビューの優先度を入力して下さい。
    例えば、Study Managerの方が主レビュアーとして優先度-高にてレビューする場合は、「SM-H」を選択します。</t>
    <rPh sb="13" eb="15">
      <t xml:space="preserve">タイオウスル </t>
    </rPh>
    <rPh sb="51" eb="53">
      <t xml:space="preserve">ニュウリョクシテクダサイ </t>
    </rPh>
    <rPh sb="64" eb="65">
      <t xml:space="preserve">タトエバ </t>
    </rPh>
    <rPh sb="84" eb="85">
      <t xml:space="preserve">シュレビュアートシテ </t>
    </rPh>
    <rPh sb="93" eb="96">
      <t xml:space="preserve">ユウセンド </t>
    </rPh>
    <rPh sb="97" eb="98">
      <t xml:space="preserve">コウ </t>
    </rPh>
    <phoneticPr fontId="2"/>
  </si>
  <si>
    <t>(4) 凡例に記載されているレビュー主担当および優先度の選択肢については、マスタの中で変更できます。変更した際は、あわせて凡例も変更するようにして下さい。</t>
    <rPh sb="4" eb="6">
      <t xml:space="preserve">ハンレイニキサイレテイル </t>
    </rPh>
    <rPh sb="24" eb="27">
      <t xml:space="preserve">ユウセンド </t>
    </rPh>
    <rPh sb="28" eb="31">
      <t xml:space="preserve">センタクシニツイテハ </t>
    </rPh>
    <rPh sb="43" eb="45">
      <t xml:space="preserve">ヘンコウデキマス </t>
    </rPh>
    <rPh sb="50" eb="52">
      <t xml:space="preserve">ヘンコウシタサイハ </t>
    </rPh>
    <rPh sb="61" eb="63">
      <t xml:space="preserve">ハンレイモ </t>
    </rPh>
    <rPh sb="64" eb="66">
      <t xml:space="preserve">ヘンコウスルヨウニシテクダサイ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</si>
</sst>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b/>
      <sz val="14"/>
      <color theme="1"/>
      <name val="ＭＳ 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vertical="center" textRotation="90"/>
    </xf>
    <xf numFmtId="0" fontId="4" fillId="5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>
      <alignment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>
      <alignment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>
      <alignment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>
      <alignment vertical="center"/>
    </xf>
    <xf numFmtId="0" fontId="1" fillId="6" borderId="5" xfId="0" quotePrefix="1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>
      <alignment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>
      <alignment vertical="center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1" fillId="6" borderId="42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 textRotation="90"/>
    </xf>
    <xf numFmtId="0" fontId="3" fillId="5" borderId="40" xfId="0" applyFont="1" applyFill="1" applyBorder="1" applyAlignment="1">
      <alignment horizontal="center" vertical="center" textRotation="90"/>
    </xf>
    <xf numFmtId="0" fontId="3" fillId="5" borderId="4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 indent="1"/>
    </xf>
    <xf numFmtId="0" fontId="1" fillId="6" borderId="31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72C6-9CEE-4E74-9019-4A4948FC14E9}">
  <dimension ref="A1:A19"/>
  <sheetViews>
    <sheetView zoomScale="150" zoomScaleNormal="150" workbookViewId="0">
      <selection activeCell="A13" sqref="A13"/>
    </sheetView>
  </sheetViews>
  <sheetFormatPr baseColWidth="10" defaultColWidth="10.7109375" defaultRowHeight="14"/>
  <cols>
    <col min="1" max="1" width="140.85546875" style="1" customWidth="1"/>
    <col min="2" max="16384" width="10.7109375" style="1"/>
  </cols>
  <sheetData>
    <row r="1" spans="1:1" ht="17">
      <c r="A1" s="51" t="s">
        <v>117</v>
      </c>
    </row>
    <row r="3" spans="1:1">
      <c r="A3" s="1" t="s">
        <v>72</v>
      </c>
    </row>
    <row r="4" spans="1:1">
      <c r="A4" s="45" t="s">
        <v>73</v>
      </c>
    </row>
    <row r="5" spans="1:1">
      <c r="A5" s="45" t="s">
        <v>74</v>
      </c>
    </row>
    <row r="6" spans="1:1">
      <c r="A6" s="45" t="s">
        <v>75</v>
      </c>
    </row>
    <row r="8" spans="1:1">
      <c r="A8" s="1" t="s">
        <v>76</v>
      </c>
    </row>
    <row r="9" spans="1:1">
      <c r="A9" s="45" t="s">
        <v>71</v>
      </c>
    </row>
    <row r="10" spans="1:1" ht="30">
      <c r="A10" s="65" t="s">
        <v>120</v>
      </c>
    </row>
    <row r="11" spans="1:1">
      <c r="A11" s="45" t="s">
        <v>113</v>
      </c>
    </row>
    <row r="12" spans="1:1">
      <c r="A12" s="45" t="s">
        <v>121</v>
      </c>
    </row>
    <row r="13" spans="1:1">
      <c r="A13" s="45" t="s">
        <v>91</v>
      </c>
    </row>
    <row r="14" spans="1:1">
      <c r="A14" s="45" t="s">
        <v>114</v>
      </c>
    </row>
    <row r="15" spans="1:1">
      <c r="A15" s="45" t="s">
        <v>115</v>
      </c>
    </row>
    <row r="17" spans="1:1">
      <c r="A17" s="1" t="s">
        <v>112</v>
      </c>
    </row>
    <row r="18" spans="1:1">
      <c r="A18" s="45" t="s">
        <v>119</v>
      </c>
    </row>
    <row r="19" spans="1:1">
      <c r="A19" s="45" t="s">
        <v>118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64A0-C5D1-1D42-B7A5-AF2666D0DC07}">
  <dimension ref="A1:Q57"/>
  <sheetViews>
    <sheetView tabSelected="1" topLeftCell="A24" zoomScale="120" zoomScaleNormal="120" workbookViewId="0">
      <selection activeCell="C42" sqref="C42"/>
    </sheetView>
  </sheetViews>
  <sheetFormatPr baseColWidth="10" defaultColWidth="14" defaultRowHeight="14"/>
  <cols>
    <col min="1" max="1" width="3.7109375" style="1" customWidth="1"/>
    <col min="2" max="2" width="17.28515625" style="1" customWidth="1"/>
    <col min="3" max="3" width="9.5703125" style="1" bestFit="1" customWidth="1"/>
    <col min="4" max="4" width="32" style="1" customWidth="1"/>
    <col min="5" max="16" width="20.42578125" style="1" customWidth="1"/>
    <col min="17" max="17" width="40.85546875" style="1" customWidth="1"/>
    <col min="18" max="16384" width="14" style="1"/>
  </cols>
  <sheetData>
    <row r="1" spans="2:4" ht="17">
      <c r="B1" s="51" t="s">
        <v>116</v>
      </c>
    </row>
    <row r="3" spans="2:4">
      <c r="C3" s="1" t="s">
        <v>77</v>
      </c>
    </row>
    <row r="4" spans="2:4">
      <c r="C4" s="46"/>
      <c r="D4" s="47" t="s">
        <v>96</v>
      </c>
    </row>
    <row r="5" spans="2:4">
      <c r="C5" s="48"/>
      <c r="D5" s="47" t="s">
        <v>97</v>
      </c>
    </row>
    <row r="6" spans="2:4">
      <c r="C6" s="49"/>
      <c r="D6" s="47" t="s">
        <v>98</v>
      </c>
    </row>
    <row r="7" spans="2:4">
      <c r="D7" s="45"/>
    </row>
    <row r="8" spans="2:4">
      <c r="C8" s="52" t="s">
        <v>87</v>
      </c>
      <c r="D8" s="53" t="s">
        <v>85</v>
      </c>
    </row>
    <row r="9" spans="2:4">
      <c r="C9" s="50" t="s">
        <v>81</v>
      </c>
      <c r="D9" s="76" t="s">
        <v>86</v>
      </c>
    </row>
    <row r="10" spans="2:4">
      <c r="C10" s="50" t="s">
        <v>82</v>
      </c>
      <c r="D10" s="76"/>
    </row>
    <row r="11" spans="2:4">
      <c r="C11" s="50" t="s">
        <v>83</v>
      </c>
      <c r="D11" s="76"/>
    </row>
    <row r="12" spans="2:4">
      <c r="C12" s="50" t="s">
        <v>0</v>
      </c>
      <c r="D12" s="76" t="s">
        <v>1</v>
      </c>
    </row>
    <row r="13" spans="2:4">
      <c r="C13" s="50" t="s">
        <v>2</v>
      </c>
      <c r="D13" s="76"/>
    </row>
    <row r="14" spans="2:4">
      <c r="C14" s="50" t="s">
        <v>3</v>
      </c>
      <c r="D14" s="76"/>
    </row>
    <row r="15" spans="2:4">
      <c r="C15" s="50" t="s">
        <v>4</v>
      </c>
      <c r="D15" s="76" t="s">
        <v>5</v>
      </c>
    </row>
    <row r="16" spans="2:4">
      <c r="C16" s="50" t="s">
        <v>6</v>
      </c>
      <c r="D16" s="76"/>
    </row>
    <row r="17" spans="1:17">
      <c r="C17" s="50" t="s">
        <v>7</v>
      </c>
      <c r="D17" s="76"/>
    </row>
    <row r="18" spans="1:17">
      <c r="C18" s="50" t="s">
        <v>8</v>
      </c>
      <c r="D18" s="76" t="s">
        <v>9</v>
      </c>
    </row>
    <row r="19" spans="1:17">
      <c r="C19" s="50" t="s">
        <v>10</v>
      </c>
      <c r="D19" s="76"/>
    </row>
    <row r="20" spans="1:17">
      <c r="C20" s="50" t="s">
        <v>11</v>
      </c>
      <c r="D20" s="76"/>
    </row>
    <row r="21" spans="1:17">
      <c r="C21" s="50" t="s">
        <v>12</v>
      </c>
      <c r="D21" s="47" t="s">
        <v>13</v>
      </c>
    </row>
    <row r="22" spans="1:17">
      <c r="C22" s="1" t="s">
        <v>84</v>
      </c>
      <c r="D22" s="45"/>
    </row>
    <row r="24" spans="1:17" ht="20" customHeight="1">
      <c r="B24" s="5"/>
      <c r="C24" s="6"/>
      <c r="D24" s="11"/>
      <c r="E24" s="70" t="s">
        <v>14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7" ht="20" customHeight="1">
      <c r="B25" s="66" t="s">
        <v>15</v>
      </c>
      <c r="C25" s="68" t="s">
        <v>16</v>
      </c>
      <c r="D25" s="24" t="s">
        <v>16</v>
      </c>
      <c r="E25" s="26">
        <v>1.3</v>
      </c>
      <c r="F25" s="26">
        <v>4.0999999999999996</v>
      </c>
      <c r="G25" s="27">
        <v>5.3</v>
      </c>
      <c r="H25" s="27">
        <v>5.6</v>
      </c>
      <c r="I25" s="27">
        <v>6.1</v>
      </c>
      <c r="J25" s="27">
        <v>6.3</v>
      </c>
      <c r="K25" s="27">
        <v>6.4</v>
      </c>
      <c r="L25" s="27">
        <v>6.5</v>
      </c>
      <c r="M25" s="27">
        <v>6.6</v>
      </c>
      <c r="N25" s="54">
        <v>6.8</v>
      </c>
      <c r="O25" s="54">
        <v>7</v>
      </c>
      <c r="P25" s="28" t="s">
        <v>17</v>
      </c>
    </row>
    <row r="26" spans="1:17" ht="60">
      <c r="A26" s="23"/>
      <c r="B26" s="67"/>
      <c r="C26" s="69"/>
      <c r="D26" s="25" t="s">
        <v>18</v>
      </c>
      <c r="E26" s="29" t="s">
        <v>105</v>
      </c>
      <c r="F26" s="29" t="s">
        <v>92</v>
      </c>
      <c r="G26" s="30" t="s">
        <v>19</v>
      </c>
      <c r="H26" s="30" t="s">
        <v>94</v>
      </c>
      <c r="I26" s="30" t="s">
        <v>93</v>
      </c>
      <c r="J26" s="30" t="s">
        <v>99</v>
      </c>
      <c r="K26" s="30" t="s">
        <v>100</v>
      </c>
      <c r="L26" s="30" t="s">
        <v>101</v>
      </c>
      <c r="M26" s="30" t="s">
        <v>102</v>
      </c>
      <c r="N26" s="55" t="s">
        <v>103</v>
      </c>
      <c r="O26" s="55" t="s">
        <v>104</v>
      </c>
      <c r="P26" s="31" t="s">
        <v>20</v>
      </c>
      <c r="Q26" s="64" t="s">
        <v>110</v>
      </c>
    </row>
    <row r="27" spans="1:17">
      <c r="A27" s="73" t="s">
        <v>88</v>
      </c>
      <c r="B27" s="77" t="s">
        <v>21</v>
      </c>
      <c r="C27" s="32">
        <v>3.1</v>
      </c>
      <c r="D27" s="33" t="s">
        <v>22</v>
      </c>
      <c r="E27" s="13" t="s">
        <v>23</v>
      </c>
      <c r="F27" s="13" t="s">
        <v>106</v>
      </c>
      <c r="G27" s="7" t="s">
        <v>23</v>
      </c>
      <c r="H27" s="7" t="s">
        <v>23</v>
      </c>
      <c r="I27" s="7" t="s">
        <v>23</v>
      </c>
      <c r="J27" s="7" t="s">
        <v>23</v>
      </c>
      <c r="K27" s="7" t="s">
        <v>23</v>
      </c>
      <c r="L27" s="7" t="s">
        <v>23</v>
      </c>
      <c r="M27" s="7" t="s">
        <v>23</v>
      </c>
      <c r="N27" s="56" t="s">
        <v>23</v>
      </c>
      <c r="O27" s="56" t="s">
        <v>23</v>
      </c>
      <c r="P27" s="14" t="s">
        <v>23</v>
      </c>
      <c r="Q27" s="50" t="str">
        <f t="shared" ref="Q27:Q56" si="0">IF(COUNTBLANK(E27:P27)+COUNTIF(E27:P27,"N/A")&lt;COUNTA(E26:P26),"","One or more cells are not configured.")</f>
        <v/>
      </c>
    </row>
    <row r="28" spans="1:17">
      <c r="A28" s="74"/>
      <c r="B28" s="78"/>
      <c r="C28" s="34">
        <v>3.2</v>
      </c>
      <c r="D28" s="35" t="s">
        <v>24</v>
      </c>
      <c r="E28" s="4" t="s">
        <v>23</v>
      </c>
      <c r="F28" s="4" t="s">
        <v>107</v>
      </c>
      <c r="G28" s="2" t="s">
        <v>23</v>
      </c>
      <c r="H28" s="2" t="s">
        <v>23</v>
      </c>
      <c r="I28" s="2" t="s">
        <v>23</v>
      </c>
      <c r="J28" s="2" t="s">
        <v>23</v>
      </c>
      <c r="K28" s="2" t="s">
        <v>23</v>
      </c>
      <c r="L28" s="2" t="s">
        <v>23</v>
      </c>
      <c r="M28" s="2" t="s">
        <v>23</v>
      </c>
      <c r="N28" s="57" t="s">
        <v>23</v>
      </c>
      <c r="O28" s="57" t="s">
        <v>23</v>
      </c>
      <c r="P28" s="3" t="s">
        <v>23</v>
      </c>
      <c r="Q28" s="50" t="str">
        <f t="shared" si="0"/>
        <v/>
      </c>
    </row>
    <row r="29" spans="1:17">
      <c r="A29" s="74"/>
      <c r="B29" s="78"/>
      <c r="C29" s="34">
        <v>3.3</v>
      </c>
      <c r="D29" s="35" t="s">
        <v>25</v>
      </c>
      <c r="E29" s="4" t="s">
        <v>23</v>
      </c>
      <c r="F29" s="4" t="s">
        <v>106</v>
      </c>
      <c r="G29" s="2" t="s">
        <v>23</v>
      </c>
      <c r="H29" s="2" t="s">
        <v>23</v>
      </c>
      <c r="I29" s="2" t="s">
        <v>23</v>
      </c>
      <c r="J29" s="2" t="s">
        <v>23</v>
      </c>
      <c r="K29" s="2" t="s">
        <v>23</v>
      </c>
      <c r="L29" s="2" t="s">
        <v>23</v>
      </c>
      <c r="M29" s="2" t="s">
        <v>23</v>
      </c>
      <c r="N29" s="57" t="s">
        <v>23</v>
      </c>
      <c r="O29" s="57" t="s">
        <v>23</v>
      </c>
      <c r="P29" s="3" t="s">
        <v>23</v>
      </c>
      <c r="Q29" s="50" t="str">
        <f t="shared" si="0"/>
        <v/>
      </c>
    </row>
    <row r="30" spans="1:17">
      <c r="A30" s="74"/>
      <c r="B30" s="78"/>
      <c r="C30" s="34">
        <v>3.4</v>
      </c>
      <c r="D30" s="35" t="s">
        <v>26</v>
      </c>
      <c r="E30" s="4" t="s">
        <v>23</v>
      </c>
      <c r="F30" s="4" t="s">
        <v>27</v>
      </c>
      <c r="G30" s="2" t="s">
        <v>23</v>
      </c>
      <c r="H30" s="2" t="s">
        <v>23</v>
      </c>
      <c r="I30" s="2" t="s">
        <v>23</v>
      </c>
      <c r="J30" s="2" t="s">
        <v>23</v>
      </c>
      <c r="K30" s="2" t="s">
        <v>23</v>
      </c>
      <c r="L30" s="2" t="s">
        <v>23</v>
      </c>
      <c r="M30" s="2" t="s">
        <v>23</v>
      </c>
      <c r="N30" s="57" t="s">
        <v>23</v>
      </c>
      <c r="O30" s="57" t="s">
        <v>23</v>
      </c>
      <c r="P30" s="3" t="s">
        <v>23</v>
      </c>
      <c r="Q30" s="50" t="str">
        <f t="shared" si="0"/>
        <v/>
      </c>
    </row>
    <row r="31" spans="1:17">
      <c r="A31" s="74"/>
      <c r="B31" s="79"/>
      <c r="C31" s="36">
        <v>3.5</v>
      </c>
      <c r="D31" s="37" t="s">
        <v>28</v>
      </c>
      <c r="E31" s="16" t="s">
        <v>23</v>
      </c>
      <c r="F31" s="16" t="s">
        <v>106</v>
      </c>
      <c r="G31" s="15" t="s">
        <v>23</v>
      </c>
      <c r="H31" s="15" t="s">
        <v>23</v>
      </c>
      <c r="I31" s="15" t="s">
        <v>23</v>
      </c>
      <c r="J31" s="15" t="s">
        <v>23</v>
      </c>
      <c r="K31" s="15" t="s">
        <v>23</v>
      </c>
      <c r="L31" s="15" t="s">
        <v>23</v>
      </c>
      <c r="M31" s="15" t="s">
        <v>23</v>
      </c>
      <c r="N31" s="58" t="s">
        <v>23</v>
      </c>
      <c r="O31" s="58" t="s">
        <v>23</v>
      </c>
      <c r="P31" s="17" t="s">
        <v>23</v>
      </c>
      <c r="Q31" s="50" t="str">
        <f t="shared" si="0"/>
        <v/>
      </c>
    </row>
    <row r="32" spans="1:17">
      <c r="A32" s="74"/>
      <c r="B32" s="80" t="s">
        <v>29</v>
      </c>
      <c r="C32" s="38">
        <v>4.2</v>
      </c>
      <c r="D32" s="39" t="s">
        <v>30</v>
      </c>
      <c r="E32" s="12" t="s">
        <v>107</v>
      </c>
      <c r="F32" s="12" t="s">
        <v>106</v>
      </c>
      <c r="G32" s="9" t="s">
        <v>23</v>
      </c>
      <c r="H32" s="9" t="s">
        <v>23</v>
      </c>
      <c r="I32" s="9" t="s">
        <v>107</v>
      </c>
      <c r="J32" s="9" t="s">
        <v>23</v>
      </c>
      <c r="K32" s="9" t="s">
        <v>23</v>
      </c>
      <c r="L32" s="9" t="s">
        <v>23</v>
      </c>
      <c r="M32" s="9" t="s">
        <v>23</v>
      </c>
      <c r="N32" s="59" t="s">
        <v>23</v>
      </c>
      <c r="O32" s="59" t="s">
        <v>23</v>
      </c>
      <c r="P32" s="10" t="s">
        <v>23</v>
      </c>
      <c r="Q32" s="50" t="str">
        <f t="shared" si="0"/>
        <v/>
      </c>
    </row>
    <row r="33" spans="1:17">
      <c r="A33" s="74"/>
      <c r="B33" s="81"/>
      <c r="C33" s="34">
        <v>4.3</v>
      </c>
      <c r="D33" s="35" t="s">
        <v>31</v>
      </c>
      <c r="E33" s="4" t="s">
        <v>23</v>
      </c>
      <c r="F33" s="4" t="s">
        <v>23</v>
      </c>
      <c r="G33" s="2" t="s">
        <v>23</v>
      </c>
      <c r="H33" s="2" t="s">
        <v>23</v>
      </c>
      <c r="I33" s="2" t="s">
        <v>107</v>
      </c>
      <c r="J33" s="2" t="s">
        <v>107</v>
      </c>
      <c r="K33" s="2" t="s">
        <v>23</v>
      </c>
      <c r="L33" s="2" t="s">
        <v>23</v>
      </c>
      <c r="M33" s="2" t="s">
        <v>23</v>
      </c>
      <c r="N33" s="57" t="s">
        <v>23</v>
      </c>
      <c r="O33" s="57" t="s">
        <v>23</v>
      </c>
      <c r="P33" s="3" t="s">
        <v>23</v>
      </c>
      <c r="Q33" s="50" t="str">
        <f t="shared" si="0"/>
        <v/>
      </c>
    </row>
    <row r="34" spans="1:17">
      <c r="A34" s="74"/>
      <c r="B34" s="81"/>
      <c r="C34" s="34">
        <v>5.2</v>
      </c>
      <c r="D34" s="35" t="s">
        <v>32</v>
      </c>
      <c r="E34" s="4" t="s">
        <v>107</v>
      </c>
      <c r="F34" s="4" t="s">
        <v>23</v>
      </c>
      <c r="G34" s="2" t="s">
        <v>23</v>
      </c>
      <c r="H34" s="2" t="s">
        <v>23</v>
      </c>
      <c r="I34" s="2" t="s">
        <v>23</v>
      </c>
      <c r="J34" s="2" t="s">
        <v>23</v>
      </c>
      <c r="K34" s="2" t="s">
        <v>23</v>
      </c>
      <c r="L34" s="2" t="s">
        <v>23</v>
      </c>
      <c r="M34" s="2" t="s">
        <v>23</v>
      </c>
      <c r="N34" s="57" t="s">
        <v>23</v>
      </c>
      <c r="O34" s="57" t="s">
        <v>23</v>
      </c>
      <c r="P34" s="3" t="s">
        <v>23</v>
      </c>
      <c r="Q34" s="50" t="str">
        <f t="shared" si="0"/>
        <v/>
      </c>
    </row>
    <row r="35" spans="1:17">
      <c r="A35" s="74"/>
      <c r="B35" s="81"/>
      <c r="C35" s="34">
        <v>5.3</v>
      </c>
      <c r="D35" s="35" t="s">
        <v>33</v>
      </c>
      <c r="E35" s="4" t="s">
        <v>107</v>
      </c>
      <c r="F35" s="4" t="s">
        <v>23</v>
      </c>
      <c r="G35" s="2" t="s">
        <v>23</v>
      </c>
      <c r="H35" s="2" t="s">
        <v>107</v>
      </c>
      <c r="I35" s="2" t="s">
        <v>23</v>
      </c>
      <c r="J35" s="2" t="s">
        <v>23</v>
      </c>
      <c r="K35" s="2" t="s">
        <v>23</v>
      </c>
      <c r="L35" s="2" t="s">
        <v>23</v>
      </c>
      <c r="M35" s="2" t="s">
        <v>23</v>
      </c>
      <c r="N35" s="57" t="s">
        <v>23</v>
      </c>
      <c r="O35" s="57" t="s">
        <v>23</v>
      </c>
      <c r="P35" s="3" t="s">
        <v>23</v>
      </c>
      <c r="Q35" s="50" t="str">
        <f t="shared" si="0"/>
        <v/>
      </c>
    </row>
    <row r="36" spans="1:17">
      <c r="A36" s="74"/>
      <c r="B36" s="81"/>
      <c r="C36" s="34">
        <v>5.4</v>
      </c>
      <c r="D36" s="35" t="s">
        <v>34</v>
      </c>
      <c r="E36" s="4" t="s">
        <v>107</v>
      </c>
      <c r="F36" s="4" t="s">
        <v>23</v>
      </c>
      <c r="G36" s="2" t="s">
        <v>106</v>
      </c>
      <c r="H36" s="2" t="s">
        <v>23</v>
      </c>
      <c r="I36" s="2" t="s">
        <v>23</v>
      </c>
      <c r="J36" s="2" t="s">
        <v>107</v>
      </c>
      <c r="K36" s="2" t="s">
        <v>23</v>
      </c>
      <c r="L36" s="2" t="s">
        <v>23</v>
      </c>
      <c r="M36" s="2" t="s">
        <v>23</v>
      </c>
      <c r="N36" s="57" t="s">
        <v>107</v>
      </c>
      <c r="O36" s="57" t="s">
        <v>23</v>
      </c>
      <c r="P36" s="3" t="s">
        <v>23</v>
      </c>
      <c r="Q36" s="50" t="str">
        <f t="shared" si="0"/>
        <v/>
      </c>
    </row>
    <row r="37" spans="1:17">
      <c r="A37" s="74"/>
      <c r="B37" s="81"/>
      <c r="C37" s="34">
        <v>5.5</v>
      </c>
      <c r="D37" s="35" t="s">
        <v>35</v>
      </c>
      <c r="E37" s="4" t="s">
        <v>107</v>
      </c>
      <c r="F37" s="4" t="s">
        <v>23</v>
      </c>
      <c r="G37" s="2" t="s">
        <v>23</v>
      </c>
      <c r="H37" s="2" t="s">
        <v>23</v>
      </c>
      <c r="I37" s="2" t="s">
        <v>23</v>
      </c>
      <c r="J37" s="2" t="s">
        <v>107</v>
      </c>
      <c r="K37" s="2" t="s">
        <v>107</v>
      </c>
      <c r="L37" s="2" t="s">
        <v>23</v>
      </c>
      <c r="M37" s="2" t="s">
        <v>23</v>
      </c>
      <c r="N37" s="57" t="s">
        <v>107</v>
      </c>
      <c r="O37" s="57" t="s">
        <v>23</v>
      </c>
      <c r="P37" s="3" t="s">
        <v>23</v>
      </c>
      <c r="Q37" s="50" t="str">
        <f t="shared" si="0"/>
        <v/>
      </c>
    </row>
    <row r="38" spans="1:17">
      <c r="A38" s="74"/>
      <c r="B38" s="81"/>
      <c r="C38" s="34">
        <v>5.6</v>
      </c>
      <c r="D38" s="35" t="s">
        <v>36</v>
      </c>
      <c r="E38" s="4" t="s">
        <v>23</v>
      </c>
      <c r="F38" s="4" t="s">
        <v>23</v>
      </c>
      <c r="G38" s="2" t="s">
        <v>23</v>
      </c>
      <c r="H38" s="2" t="s">
        <v>23</v>
      </c>
      <c r="I38" s="2" t="s">
        <v>23</v>
      </c>
      <c r="J38" s="2" t="s">
        <v>107</v>
      </c>
      <c r="K38" s="2" t="s">
        <v>107</v>
      </c>
      <c r="L38" s="2" t="s">
        <v>23</v>
      </c>
      <c r="M38" s="2" t="s">
        <v>23</v>
      </c>
      <c r="N38" s="57" t="s">
        <v>107</v>
      </c>
      <c r="O38" s="57" t="s">
        <v>23</v>
      </c>
      <c r="P38" s="3" t="s">
        <v>23</v>
      </c>
      <c r="Q38" s="50" t="str">
        <f t="shared" si="0"/>
        <v/>
      </c>
    </row>
    <row r="39" spans="1:17">
      <c r="A39" s="74"/>
      <c r="B39" s="81"/>
      <c r="C39" s="34">
        <v>5.7</v>
      </c>
      <c r="D39" s="35" t="s">
        <v>37</v>
      </c>
      <c r="E39" s="4" t="s">
        <v>23</v>
      </c>
      <c r="F39" s="4" t="s">
        <v>23</v>
      </c>
      <c r="G39" s="2" t="s">
        <v>23</v>
      </c>
      <c r="H39" s="2" t="s">
        <v>23</v>
      </c>
      <c r="I39" s="2" t="s">
        <v>23</v>
      </c>
      <c r="J39" s="2" t="s">
        <v>23</v>
      </c>
      <c r="K39" s="2" t="s">
        <v>23</v>
      </c>
      <c r="L39" s="2" t="s">
        <v>23</v>
      </c>
      <c r="M39" s="2" t="s">
        <v>23</v>
      </c>
      <c r="N39" s="57" t="s">
        <v>23</v>
      </c>
      <c r="O39" s="57" t="s">
        <v>23</v>
      </c>
      <c r="P39" s="3" t="s">
        <v>109</v>
      </c>
      <c r="Q39" s="50" t="str">
        <f t="shared" si="0"/>
        <v/>
      </c>
    </row>
    <row r="40" spans="1:17">
      <c r="A40" s="74"/>
      <c r="B40" s="81"/>
      <c r="C40" s="34">
        <v>5.8</v>
      </c>
      <c r="D40" s="35" t="s">
        <v>38</v>
      </c>
      <c r="E40" s="4" t="s">
        <v>107</v>
      </c>
      <c r="F40" s="4" t="s">
        <v>23</v>
      </c>
      <c r="G40" s="2" t="s">
        <v>23</v>
      </c>
      <c r="H40" s="2" t="s">
        <v>23</v>
      </c>
      <c r="I40" s="2" t="s">
        <v>23</v>
      </c>
      <c r="J40" s="2" t="s">
        <v>23</v>
      </c>
      <c r="K40" s="2" t="s">
        <v>23</v>
      </c>
      <c r="L40" s="2" t="s">
        <v>23</v>
      </c>
      <c r="M40" s="2" t="s">
        <v>23</v>
      </c>
      <c r="N40" s="57" t="s">
        <v>23</v>
      </c>
      <c r="O40" s="57" t="s">
        <v>107</v>
      </c>
      <c r="P40" s="3" t="s">
        <v>23</v>
      </c>
      <c r="Q40" s="50" t="str">
        <f t="shared" si="0"/>
        <v/>
      </c>
    </row>
    <row r="41" spans="1:17">
      <c r="A41" s="74"/>
      <c r="B41" s="81"/>
      <c r="C41" s="34">
        <v>5.9</v>
      </c>
      <c r="D41" s="35" t="s">
        <v>39</v>
      </c>
      <c r="E41" s="4" t="s">
        <v>107</v>
      </c>
      <c r="F41" s="4" t="s">
        <v>23</v>
      </c>
      <c r="G41" s="2" t="s">
        <v>23</v>
      </c>
      <c r="H41" s="2" t="s">
        <v>23</v>
      </c>
      <c r="I41" s="2" t="s">
        <v>23</v>
      </c>
      <c r="J41" s="2" t="s">
        <v>23</v>
      </c>
      <c r="K41" s="2" t="s">
        <v>23</v>
      </c>
      <c r="L41" s="2" t="s">
        <v>23</v>
      </c>
      <c r="M41" s="2" t="s">
        <v>23</v>
      </c>
      <c r="N41" s="57" t="s">
        <v>23</v>
      </c>
      <c r="O41" s="57" t="s">
        <v>107</v>
      </c>
      <c r="P41" s="3" t="s">
        <v>23</v>
      </c>
      <c r="Q41" s="50" t="str">
        <f t="shared" si="0"/>
        <v/>
      </c>
    </row>
    <row r="42" spans="1:17">
      <c r="A42" s="74"/>
      <c r="B42" s="81"/>
      <c r="C42" s="40" t="s">
        <v>40</v>
      </c>
      <c r="D42" s="35" t="s">
        <v>41</v>
      </c>
      <c r="E42" s="4" t="s">
        <v>23</v>
      </c>
      <c r="F42" s="4" t="s">
        <v>23</v>
      </c>
      <c r="G42" s="2" t="s">
        <v>23</v>
      </c>
      <c r="H42" s="2" t="s">
        <v>23</v>
      </c>
      <c r="I42" s="2" t="s">
        <v>23</v>
      </c>
      <c r="J42" s="2" t="s">
        <v>23</v>
      </c>
      <c r="K42" s="2" t="s">
        <v>23</v>
      </c>
      <c r="L42" s="2" t="s">
        <v>23</v>
      </c>
      <c r="M42" s="2" t="s">
        <v>23</v>
      </c>
      <c r="N42" s="57" t="s">
        <v>23</v>
      </c>
      <c r="O42" s="57" t="s">
        <v>23</v>
      </c>
      <c r="P42" s="3" t="s">
        <v>106</v>
      </c>
      <c r="Q42" s="50" t="str">
        <f t="shared" si="0"/>
        <v/>
      </c>
    </row>
    <row r="43" spans="1:17">
      <c r="A43" s="74"/>
      <c r="B43" s="81"/>
      <c r="C43" s="34">
        <v>5.1100000000000003</v>
      </c>
      <c r="D43" s="35" t="s">
        <v>42</v>
      </c>
      <c r="E43" s="4" t="s">
        <v>23</v>
      </c>
      <c r="F43" s="4" t="s">
        <v>23</v>
      </c>
      <c r="G43" s="2" t="s">
        <v>23</v>
      </c>
      <c r="H43" s="2" t="s">
        <v>23</v>
      </c>
      <c r="I43" s="2" t="s">
        <v>23</v>
      </c>
      <c r="J43" s="2" t="s">
        <v>23</v>
      </c>
      <c r="K43" s="2" t="s">
        <v>23</v>
      </c>
      <c r="L43" s="2" t="s">
        <v>23</v>
      </c>
      <c r="M43" s="2" t="s">
        <v>23</v>
      </c>
      <c r="N43" s="57" t="s">
        <v>23</v>
      </c>
      <c r="O43" s="57" t="s">
        <v>23</v>
      </c>
      <c r="P43" s="3" t="s">
        <v>106</v>
      </c>
      <c r="Q43" s="50" t="str">
        <f t="shared" si="0"/>
        <v/>
      </c>
    </row>
    <row r="44" spans="1:17">
      <c r="A44" s="74"/>
      <c r="B44" s="82"/>
      <c r="C44" s="41" t="s">
        <v>17</v>
      </c>
      <c r="D44" s="42" t="s">
        <v>43</v>
      </c>
      <c r="E44" s="18" t="s">
        <v>23</v>
      </c>
      <c r="F44" s="18" t="s">
        <v>23</v>
      </c>
      <c r="G44" s="19" t="s">
        <v>23</v>
      </c>
      <c r="H44" s="19" t="s">
        <v>23</v>
      </c>
      <c r="I44" s="19" t="s">
        <v>23</v>
      </c>
      <c r="J44" s="19" t="s">
        <v>23</v>
      </c>
      <c r="K44" s="19" t="s">
        <v>23</v>
      </c>
      <c r="L44" s="19" t="s">
        <v>23</v>
      </c>
      <c r="M44" s="19" t="s">
        <v>95</v>
      </c>
      <c r="N44" s="60" t="s">
        <v>23</v>
      </c>
      <c r="O44" s="60" t="s">
        <v>23</v>
      </c>
      <c r="P44" s="20" t="s">
        <v>95</v>
      </c>
      <c r="Q44" s="50" t="str">
        <f t="shared" si="0"/>
        <v/>
      </c>
    </row>
    <row r="45" spans="1:17">
      <c r="A45" s="74"/>
      <c r="B45" s="77" t="s">
        <v>45</v>
      </c>
      <c r="C45" s="32">
        <v>4.5</v>
      </c>
      <c r="D45" s="33" t="s">
        <v>46</v>
      </c>
      <c r="E45" s="13" t="s">
        <v>23</v>
      </c>
      <c r="F45" s="13" t="s">
        <v>23</v>
      </c>
      <c r="G45" s="7" t="s">
        <v>23</v>
      </c>
      <c r="H45" s="7" t="s">
        <v>23</v>
      </c>
      <c r="I45" s="7" t="s">
        <v>47</v>
      </c>
      <c r="J45" s="7" t="s">
        <v>23</v>
      </c>
      <c r="K45" s="7" t="s">
        <v>23</v>
      </c>
      <c r="L45" s="7" t="s">
        <v>47</v>
      </c>
      <c r="M45" s="7" t="s">
        <v>23</v>
      </c>
      <c r="N45" s="56" t="s">
        <v>23</v>
      </c>
      <c r="O45" s="56" t="s">
        <v>23</v>
      </c>
      <c r="P45" s="14" t="s">
        <v>23</v>
      </c>
      <c r="Q45" s="50" t="str">
        <f t="shared" si="0"/>
        <v/>
      </c>
    </row>
    <row r="46" spans="1:17">
      <c r="A46" s="74"/>
      <c r="B46" s="78"/>
      <c r="C46" s="34">
        <v>4.8</v>
      </c>
      <c r="D46" s="35" t="s">
        <v>48</v>
      </c>
      <c r="E46" s="4" t="s">
        <v>23</v>
      </c>
      <c r="F46" s="4" t="s">
        <v>23</v>
      </c>
      <c r="G46" s="2" t="s">
        <v>23</v>
      </c>
      <c r="H46" s="2" t="s">
        <v>23</v>
      </c>
      <c r="I46" s="2" t="s">
        <v>23</v>
      </c>
      <c r="J46" s="2" t="s">
        <v>23</v>
      </c>
      <c r="K46" s="2" t="s">
        <v>23</v>
      </c>
      <c r="L46" s="2" t="s">
        <v>23</v>
      </c>
      <c r="M46" s="2" t="s">
        <v>23</v>
      </c>
      <c r="N46" s="57" t="s">
        <v>23</v>
      </c>
      <c r="O46" s="57" t="s">
        <v>23</v>
      </c>
      <c r="P46" s="3" t="s">
        <v>47</v>
      </c>
      <c r="Q46" s="50" t="str">
        <f t="shared" si="0"/>
        <v/>
      </c>
    </row>
    <row r="47" spans="1:17">
      <c r="A47" s="74"/>
      <c r="B47" s="78"/>
      <c r="C47" s="40" t="s">
        <v>49</v>
      </c>
      <c r="D47" s="35" t="s">
        <v>50</v>
      </c>
      <c r="E47" s="4" t="s">
        <v>23</v>
      </c>
      <c r="F47" s="4" t="s">
        <v>23</v>
      </c>
      <c r="G47" s="2" t="s">
        <v>23</v>
      </c>
      <c r="H47" s="2" t="s">
        <v>23</v>
      </c>
      <c r="I47" s="2" t="s">
        <v>23</v>
      </c>
      <c r="J47" s="2" t="s">
        <v>23</v>
      </c>
      <c r="K47" s="2" t="s">
        <v>23</v>
      </c>
      <c r="L47" s="2" t="s">
        <v>47</v>
      </c>
      <c r="M47" s="2" t="s">
        <v>23</v>
      </c>
      <c r="N47" s="57" t="s">
        <v>23</v>
      </c>
      <c r="O47" s="57" t="s">
        <v>23</v>
      </c>
      <c r="P47" s="3" t="s">
        <v>23</v>
      </c>
      <c r="Q47" s="50" t="str">
        <f t="shared" si="0"/>
        <v/>
      </c>
    </row>
    <row r="48" spans="1:17">
      <c r="A48" s="74"/>
      <c r="B48" s="79"/>
      <c r="C48" s="36">
        <v>4.1100000000000003</v>
      </c>
      <c r="D48" s="37" t="s">
        <v>51</v>
      </c>
      <c r="E48" s="16" t="s">
        <v>23</v>
      </c>
      <c r="F48" s="16" t="s">
        <v>23</v>
      </c>
      <c r="G48" s="15" t="s">
        <v>23</v>
      </c>
      <c r="H48" s="15" t="s">
        <v>23</v>
      </c>
      <c r="I48" s="15" t="s">
        <v>23</v>
      </c>
      <c r="J48" s="15" t="s">
        <v>23</v>
      </c>
      <c r="K48" s="15" t="s">
        <v>23</v>
      </c>
      <c r="L48" s="15" t="s">
        <v>47</v>
      </c>
      <c r="M48" s="15" t="s">
        <v>23</v>
      </c>
      <c r="N48" s="58" t="s">
        <v>23</v>
      </c>
      <c r="O48" s="58" t="s">
        <v>23</v>
      </c>
      <c r="P48" s="17" t="s">
        <v>23</v>
      </c>
      <c r="Q48" s="50" t="str">
        <f t="shared" si="0"/>
        <v/>
      </c>
    </row>
    <row r="49" spans="1:17">
      <c r="A49" s="74"/>
      <c r="B49" s="83" t="s">
        <v>52</v>
      </c>
      <c r="C49" s="43">
        <v>6.2</v>
      </c>
      <c r="D49" s="44" t="s">
        <v>89</v>
      </c>
      <c r="E49" s="21" t="s">
        <v>23</v>
      </c>
      <c r="F49" s="21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61" t="s">
        <v>23</v>
      </c>
      <c r="O49" s="61" t="s">
        <v>23</v>
      </c>
      <c r="P49" s="22" t="s">
        <v>106</v>
      </c>
      <c r="Q49" s="50" t="str">
        <f t="shared" si="0"/>
        <v/>
      </c>
    </row>
    <row r="50" spans="1:17">
      <c r="A50" s="74"/>
      <c r="B50" s="84"/>
      <c r="C50" s="43">
        <v>6.2</v>
      </c>
      <c r="D50" s="44" t="s">
        <v>90</v>
      </c>
      <c r="E50" s="21" t="s">
        <v>23</v>
      </c>
      <c r="F50" s="21" t="s">
        <v>23</v>
      </c>
      <c r="G50" s="8" t="s">
        <v>23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23</v>
      </c>
      <c r="M50" s="8" t="s">
        <v>23</v>
      </c>
      <c r="N50" s="61" t="s">
        <v>23</v>
      </c>
      <c r="O50" s="61" t="s">
        <v>23</v>
      </c>
      <c r="P50" s="22" t="s">
        <v>106</v>
      </c>
      <c r="Q50" s="50" t="str">
        <f t="shared" si="0"/>
        <v/>
      </c>
    </row>
    <row r="51" spans="1:17">
      <c r="A51" s="74"/>
      <c r="B51" s="85" t="s">
        <v>108</v>
      </c>
      <c r="C51" s="32">
        <v>8.1999999999999993</v>
      </c>
      <c r="D51" s="33" t="s">
        <v>54</v>
      </c>
      <c r="E51" s="13" t="s">
        <v>23</v>
      </c>
      <c r="F51" s="13" t="s">
        <v>23</v>
      </c>
      <c r="G51" s="7" t="s">
        <v>23</v>
      </c>
      <c r="H51" s="7" t="s">
        <v>23</v>
      </c>
      <c r="I51" s="7" t="s">
        <v>23</v>
      </c>
      <c r="J51" s="7" t="s">
        <v>23</v>
      </c>
      <c r="K51" s="7" t="s">
        <v>23</v>
      </c>
      <c r="L51" s="7" t="s">
        <v>23</v>
      </c>
      <c r="M51" s="7" t="s">
        <v>23</v>
      </c>
      <c r="N51" s="56" t="s">
        <v>23</v>
      </c>
      <c r="O51" s="56" t="s">
        <v>23</v>
      </c>
      <c r="P51" s="14" t="s">
        <v>23</v>
      </c>
      <c r="Q51" s="50" t="str">
        <f t="shared" si="0"/>
        <v>One or more cells are not configured.</v>
      </c>
    </row>
    <row r="52" spans="1:17">
      <c r="A52" s="74"/>
      <c r="B52" s="86"/>
      <c r="C52" s="36">
        <v>8.3000000000000007</v>
      </c>
      <c r="D52" s="37" t="s">
        <v>55</v>
      </c>
      <c r="E52" s="62" t="s">
        <v>107</v>
      </c>
      <c r="F52" s="16" t="s">
        <v>107</v>
      </c>
      <c r="G52" s="15" t="s">
        <v>23</v>
      </c>
      <c r="H52" s="15" t="s">
        <v>23</v>
      </c>
      <c r="I52" s="15" t="s">
        <v>107</v>
      </c>
      <c r="J52" s="15" t="s">
        <v>107</v>
      </c>
      <c r="K52" s="15" t="s">
        <v>23</v>
      </c>
      <c r="L52" s="15" t="s">
        <v>23</v>
      </c>
      <c r="M52" s="15" t="s">
        <v>23</v>
      </c>
      <c r="N52" s="58" t="s">
        <v>23</v>
      </c>
      <c r="O52" s="58" t="s">
        <v>23</v>
      </c>
      <c r="P52" s="17" t="s">
        <v>23</v>
      </c>
      <c r="Q52" s="50" t="str">
        <f t="shared" si="0"/>
        <v/>
      </c>
    </row>
    <row r="53" spans="1:17">
      <c r="A53" s="74"/>
      <c r="B53" s="87" t="s">
        <v>53</v>
      </c>
      <c r="C53" s="38">
        <v>8.4</v>
      </c>
      <c r="D53" s="39" t="s">
        <v>56</v>
      </c>
      <c r="E53" s="12" t="s">
        <v>23</v>
      </c>
      <c r="F53" s="12" t="s">
        <v>23</v>
      </c>
      <c r="G53" s="9" t="s">
        <v>23</v>
      </c>
      <c r="H53" s="9" t="s">
        <v>23</v>
      </c>
      <c r="I53" s="9" t="s">
        <v>107</v>
      </c>
      <c r="J53" s="9" t="s">
        <v>107</v>
      </c>
      <c r="K53" s="9" t="s">
        <v>23</v>
      </c>
      <c r="L53" s="9" t="s">
        <v>23</v>
      </c>
      <c r="M53" s="9" t="s">
        <v>23</v>
      </c>
      <c r="N53" s="59" t="s">
        <v>23</v>
      </c>
      <c r="O53" s="59" t="s">
        <v>23</v>
      </c>
      <c r="P53" s="10" t="s">
        <v>23</v>
      </c>
      <c r="Q53" s="50" t="str">
        <f t="shared" si="0"/>
        <v/>
      </c>
    </row>
    <row r="54" spans="1:17">
      <c r="A54" s="74"/>
      <c r="B54" s="87"/>
      <c r="C54" s="34">
        <v>8.5</v>
      </c>
      <c r="D54" s="35" t="s">
        <v>57</v>
      </c>
      <c r="E54" s="4" t="s">
        <v>23</v>
      </c>
      <c r="F54" s="4" t="s">
        <v>23</v>
      </c>
      <c r="G54" s="2" t="s">
        <v>23</v>
      </c>
      <c r="H54" s="2" t="s">
        <v>23</v>
      </c>
      <c r="I54" s="2" t="s">
        <v>23</v>
      </c>
      <c r="J54" s="2" t="s">
        <v>23</v>
      </c>
      <c r="K54" s="2" t="s">
        <v>23</v>
      </c>
      <c r="L54" s="2" t="s">
        <v>23</v>
      </c>
      <c r="M54" s="2" t="s">
        <v>23</v>
      </c>
      <c r="N54" s="57" t="s">
        <v>23</v>
      </c>
      <c r="O54" s="57" t="s">
        <v>23</v>
      </c>
      <c r="P54" s="3" t="s">
        <v>106</v>
      </c>
      <c r="Q54" s="50" t="str">
        <f t="shared" si="0"/>
        <v/>
      </c>
    </row>
    <row r="55" spans="1:17">
      <c r="A55" s="74"/>
      <c r="B55" s="87"/>
      <c r="C55" s="34">
        <v>9.1999999999999993</v>
      </c>
      <c r="D55" s="35" t="s">
        <v>58</v>
      </c>
      <c r="E55" s="4" t="s">
        <v>23</v>
      </c>
      <c r="F55" s="4" t="s">
        <v>23</v>
      </c>
      <c r="G55" s="2" t="s">
        <v>23</v>
      </c>
      <c r="H55" s="2" t="s">
        <v>23</v>
      </c>
      <c r="I55" s="2" t="s">
        <v>23</v>
      </c>
      <c r="J55" s="2" t="s">
        <v>23</v>
      </c>
      <c r="K55" s="2" t="s">
        <v>23</v>
      </c>
      <c r="L55" s="2" t="s">
        <v>23</v>
      </c>
      <c r="M55" s="2" t="s">
        <v>23</v>
      </c>
      <c r="N55" s="57" t="s">
        <v>23</v>
      </c>
      <c r="O55" s="57" t="s">
        <v>23</v>
      </c>
      <c r="P55" s="3" t="s">
        <v>109</v>
      </c>
      <c r="Q55" s="50" t="str">
        <f t="shared" si="0"/>
        <v/>
      </c>
    </row>
    <row r="56" spans="1:17">
      <c r="A56" s="75"/>
      <c r="B56" s="84"/>
      <c r="C56" s="36" t="s">
        <v>17</v>
      </c>
      <c r="D56" s="37" t="s">
        <v>59</v>
      </c>
      <c r="E56" s="16" t="s">
        <v>23</v>
      </c>
      <c r="F56" s="16" t="s">
        <v>23</v>
      </c>
      <c r="G56" s="15" t="s">
        <v>23</v>
      </c>
      <c r="H56" s="15" t="s">
        <v>23</v>
      </c>
      <c r="I56" s="15" t="s">
        <v>23</v>
      </c>
      <c r="J56" s="15" t="s">
        <v>23</v>
      </c>
      <c r="K56" s="15" t="s">
        <v>23</v>
      </c>
      <c r="L56" s="15" t="s">
        <v>23</v>
      </c>
      <c r="M56" s="15" t="s">
        <v>23</v>
      </c>
      <c r="N56" s="58" t="s">
        <v>23</v>
      </c>
      <c r="O56" s="58" t="s">
        <v>23</v>
      </c>
      <c r="P56" s="17" t="s">
        <v>44</v>
      </c>
      <c r="Q56" s="50" t="str">
        <f t="shared" si="0"/>
        <v/>
      </c>
    </row>
    <row r="57" spans="1:17">
      <c r="D57" s="63" t="s">
        <v>111</v>
      </c>
      <c r="E57" s="50" t="str">
        <f t="shared" ref="E57:O57" si="1">IF(COUNTBLANK(E27:E56)+COUNTIF(E27:E56,"N/A")&lt;COUNTA(D27:D56),"","One or more cells are not configured.")</f>
        <v/>
      </c>
      <c r="F57" s="50" t="str">
        <f t="shared" si="1"/>
        <v/>
      </c>
      <c r="G57" s="50" t="str">
        <f t="shared" si="1"/>
        <v/>
      </c>
      <c r="H57" s="50" t="str">
        <f t="shared" si="1"/>
        <v/>
      </c>
      <c r="I57" s="50" t="str">
        <f t="shared" si="1"/>
        <v/>
      </c>
      <c r="J57" s="50" t="str">
        <f t="shared" si="1"/>
        <v/>
      </c>
      <c r="K57" s="50" t="str">
        <f t="shared" si="1"/>
        <v/>
      </c>
      <c r="L57" s="50" t="str">
        <f t="shared" si="1"/>
        <v/>
      </c>
      <c r="M57" s="50" t="str">
        <f t="shared" si="1"/>
        <v/>
      </c>
      <c r="N57" s="50" t="str">
        <f t="shared" si="1"/>
        <v/>
      </c>
      <c r="O57" s="50" t="str">
        <f t="shared" si="1"/>
        <v/>
      </c>
      <c r="P57" s="50" t="str">
        <f>IF(COUNTBLANK(P27:P56)+COUNTIF(P27:P56,"N/A")&lt;COUNTA(O27:O56),"","One or more cells are not configured.")</f>
        <v/>
      </c>
    </row>
  </sheetData>
  <autoFilter ref="E26:P26" xr:uid="{21DC64A0-C5D1-1D42-B7A5-AF2666D0DC07}"/>
  <mergeCells count="14">
    <mergeCell ref="B25:B26"/>
    <mergeCell ref="C25:C26"/>
    <mergeCell ref="E24:P24"/>
    <mergeCell ref="A27:A56"/>
    <mergeCell ref="D9:D11"/>
    <mergeCell ref="D12:D14"/>
    <mergeCell ref="D15:D17"/>
    <mergeCell ref="D18:D20"/>
    <mergeCell ref="B27:B31"/>
    <mergeCell ref="B32:B44"/>
    <mergeCell ref="B45:B48"/>
    <mergeCell ref="B49:B50"/>
    <mergeCell ref="B51:B52"/>
    <mergeCell ref="B53:B56"/>
  </mergeCells>
  <phoneticPr fontId="2"/>
  <dataValidations count="1">
    <dataValidation type="list" allowBlank="1" showInputMessage="1" showErrorMessage="1" sqref="E27:P56" xr:uid="{1BC3BDE3-F7D0-3E40-9300-3C61A15C3C4A}">
      <formula1>Role_and_Priority_Value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FE6235D-6E46-5F47-8073-4A883163AD7B}">
            <xm:f>NOT(ISERROR(SEARCH("-L",E27)))</xm:f>
            <xm:f>"-L"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CA288A79-6EFB-E248-82CC-54A78D88B5FF}">
            <xm:f>NOT(ISERROR(SEARCH("-M",E27)))</xm:f>
            <xm:f>"-M"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4B1F49D9-DDEE-F344-AA07-2EA6195B2D5E}">
            <xm:f>NOT(ISERROR(SEARCH("-H",E27)))</xm:f>
            <xm:f>"-H"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E27:P56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80DC-23C0-8E42-B5C7-263FB97E863D}">
  <dimension ref="A1:Q57"/>
  <sheetViews>
    <sheetView topLeftCell="A24" zoomScaleNormal="100" workbookViewId="0">
      <selection activeCell="D49" sqref="D49"/>
    </sheetView>
  </sheetViews>
  <sheetFormatPr baseColWidth="10" defaultColWidth="14" defaultRowHeight="14"/>
  <cols>
    <col min="1" max="1" width="3.7109375" style="1" customWidth="1"/>
    <col min="2" max="2" width="17.28515625" style="1" customWidth="1"/>
    <col min="3" max="3" width="9.5703125" style="1" bestFit="1" customWidth="1"/>
    <col min="4" max="4" width="32" style="1" customWidth="1"/>
    <col min="5" max="16" width="20.42578125" style="1" customWidth="1"/>
    <col min="17" max="17" width="40.85546875" style="1" customWidth="1"/>
    <col min="18" max="16384" width="14" style="1"/>
  </cols>
  <sheetData>
    <row r="1" spans="2:4" ht="17">
      <c r="B1" s="51" t="s">
        <v>116</v>
      </c>
    </row>
    <row r="3" spans="2:4">
      <c r="C3" s="1" t="s">
        <v>77</v>
      </c>
    </row>
    <row r="4" spans="2:4">
      <c r="C4" s="46"/>
      <c r="D4" s="47" t="s">
        <v>96</v>
      </c>
    </row>
    <row r="5" spans="2:4">
      <c r="C5" s="48"/>
      <c r="D5" s="47" t="s">
        <v>97</v>
      </c>
    </row>
    <row r="6" spans="2:4">
      <c r="C6" s="49"/>
      <c r="D6" s="47" t="s">
        <v>98</v>
      </c>
    </row>
    <row r="7" spans="2:4">
      <c r="D7" s="45"/>
    </row>
    <row r="8" spans="2:4">
      <c r="C8" s="52" t="s">
        <v>87</v>
      </c>
      <c r="D8" s="53" t="s">
        <v>85</v>
      </c>
    </row>
    <row r="9" spans="2:4">
      <c r="C9" s="50" t="s">
        <v>81</v>
      </c>
      <c r="D9" s="76" t="s">
        <v>86</v>
      </c>
    </row>
    <row r="10" spans="2:4">
      <c r="C10" s="50" t="s">
        <v>82</v>
      </c>
      <c r="D10" s="76"/>
    </row>
    <row r="11" spans="2:4">
      <c r="C11" s="50" t="s">
        <v>83</v>
      </c>
      <c r="D11" s="76"/>
    </row>
    <row r="12" spans="2:4">
      <c r="C12" s="50" t="s">
        <v>0</v>
      </c>
      <c r="D12" s="76" t="s">
        <v>1</v>
      </c>
    </row>
    <row r="13" spans="2:4">
      <c r="C13" s="50" t="s">
        <v>2</v>
      </c>
      <c r="D13" s="76"/>
    </row>
    <row r="14" spans="2:4">
      <c r="C14" s="50" t="s">
        <v>3</v>
      </c>
      <c r="D14" s="76"/>
    </row>
    <row r="15" spans="2:4">
      <c r="C15" s="50" t="s">
        <v>4</v>
      </c>
      <c r="D15" s="76" t="s">
        <v>5</v>
      </c>
    </row>
    <row r="16" spans="2:4">
      <c r="C16" s="50" t="s">
        <v>6</v>
      </c>
      <c r="D16" s="76"/>
    </row>
    <row r="17" spans="1:17">
      <c r="C17" s="50" t="s">
        <v>7</v>
      </c>
      <c r="D17" s="76"/>
    </row>
    <row r="18" spans="1:17">
      <c r="C18" s="50" t="s">
        <v>8</v>
      </c>
      <c r="D18" s="76" t="s">
        <v>9</v>
      </c>
    </row>
    <row r="19" spans="1:17">
      <c r="C19" s="50" t="s">
        <v>10</v>
      </c>
      <c r="D19" s="76"/>
    </row>
    <row r="20" spans="1:17">
      <c r="C20" s="50" t="s">
        <v>11</v>
      </c>
      <c r="D20" s="76"/>
    </row>
    <row r="21" spans="1:17">
      <c r="C21" s="50" t="s">
        <v>12</v>
      </c>
      <c r="D21" s="47" t="s">
        <v>13</v>
      </c>
    </row>
    <row r="22" spans="1:17">
      <c r="C22" s="1" t="s">
        <v>84</v>
      </c>
      <c r="D22" s="45"/>
    </row>
    <row r="24" spans="1:17" ht="20" customHeight="1">
      <c r="B24" s="5"/>
      <c r="C24" s="6"/>
      <c r="D24" s="11"/>
      <c r="E24" s="70" t="s">
        <v>14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7" ht="20" customHeight="1">
      <c r="B25" s="66" t="s">
        <v>15</v>
      </c>
      <c r="C25" s="68" t="s">
        <v>16</v>
      </c>
      <c r="D25" s="24" t="s">
        <v>16</v>
      </c>
      <c r="E25" s="26">
        <v>1.3</v>
      </c>
      <c r="F25" s="26">
        <v>4.0999999999999996</v>
      </c>
      <c r="G25" s="27">
        <v>5.3</v>
      </c>
      <c r="H25" s="27">
        <v>5.6</v>
      </c>
      <c r="I25" s="27">
        <v>6.1</v>
      </c>
      <c r="J25" s="27">
        <v>6.3</v>
      </c>
      <c r="K25" s="27">
        <v>6.4</v>
      </c>
      <c r="L25" s="27">
        <v>6.5</v>
      </c>
      <c r="M25" s="27">
        <v>6.6</v>
      </c>
      <c r="N25" s="54">
        <v>6.8</v>
      </c>
      <c r="O25" s="54">
        <v>7</v>
      </c>
      <c r="P25" s="28" t="s">
        <v>17</v>
      </c>
    </row>
    <row r="26" spans="1:17" ht="60">
      <c r="A26" s="23"/>
      <c r="B26" s="67"/>
      <c r="C26" s="69"/>
      <c r="D26" s="25" t="s">
        <v>18</v>
      </c>
      <c r="E26" s="29" t="s">
        <v>105</v>
      </c>
      <c r="F26" s="29" t="s">
        <v>92</v>
      </c>
      <c r="G26" s="30" t="s">
        <v>19</v>
      </c>
      <c r="H26" s="30" t="s">
        <v>94</v>
      </c>
      <c r="I26" s="30" t="s">
        <v>93</v>
      </c>
      <c r="J26" s="30" t="s">
        <v>99</v>
      </c>
      <c r="K26" s="30" t="s">
        <v>100</v>
      </c>
      <c r="L26" s="30" t="s">
        <v>101</v>
      </c>
      <c r="M26" s="30" t="s">
        <v>102</v>
      </c>
      <c r="N26" s="55" t="s">
        <v>103</v>
      </c>
      <c r="O26" s="55" t="s">
        <v>104</v>
      </c>
      <c r="P26" s="31" t="s">
        <v>20</v>
      </c>
      <c r="Q26" s="64" t="s">
        <v>110</v>
      </c>
    </row>
    <row r="27" spans="1:17">
      <c r="A27" s="73" t="s">
        <v>88</v>
      </c>
      <c r="B27" s="77" t="s">
        <v>21</v>
      </c>
      <c r="C27" s="32">
        <v>3.1</v>
      </c>
      <c r="D27" s="33" t="s">
        <v>22</v>
      </c>
      <c r="E27" s="13"/>
      <c r="F27" s="13"/>
      <c r="G27" s="7"/>
      <c r="H27" s="7"/>
      <c r="I27" s="7"/>
      <c r="J27" s="7"/>
      <c r="K27" s="7"/>
      <c r="L27" s="7"/>
      <c r="M27" s="7"/>
      <c r="N27" s="56"/>
      <c r="O27" s="56"/>
      <c r="P27" s="14"/>
      <c r="Q27" s="50" t="str">
        <f t="shared" ref="Q27:Q56" si="0">IF(COUNTBLANK(E27:P27)+COUNTIF(E27:P27,"N/A")&lt;COUNTA(E26:P26),"","One or more cells are not configured.")</f>
        <v>One or more cells are not configured.</v>
      </c>
    </row>
    <row r="28" spans="1:17">
      <c r="A28" s="74"/>
      <c r="B28" s="78"/>
      <c r="C28" s="34">
        <v>3.2</v>
      </c>
      <c r="D28" s="35" t="s">
        <v>24</v>
      </c>
      <c r="E28" s="4"/>
      <c r="F28" s="4"/>
      <c r="G28" s="2"/>
      <c r="H28" s="2"/>
      <c r="I28" s="2"/>
      <c r="J28" s="2"/>
      <c r="K28" s="2"/>
      <c r="L28" s="2"/>
      <c r="M28" s="2"/>
      <c r="N28" s="57"/>
      <c r="O28" s="57"/>
      <c r="P28" s="3"/>
      <c r="Q28" s="50" t="str">
        <f t="shared" si="0"/>
        <v>One or more cells are not configured.</v>
      </c>
    </row>
    <row r="29" spans="1:17">
      <c r="A29" s="74"/>
      <c r="B29" s="78"/>
      <c r="C29" s="34">
        <v>3.3</v>
      </c>
      <c r="D29" s="35" t="s">
        <v>25</v>
      </c>
      <c r="E29" s="4"/>
      <c r="F29" s="4"/>
      <c r="G29" s="2"/>
      <c r="H29" s="2"/>
      <c r="I29" s="2"/>
      <c r="J29" s="2"/>
      <c r="K29" s="2"/>
      <c r="L29" s="2"/>
      <c r="M29" s="2"/>
      <c r="N29" s="57"/>
      <c r="O29" s="57"/>
      <c r="P29" s="3"/>
      <c r="Q29" s="50" t="str">
        <f t="shared" si="0"/>
        <v>One or more cells are not configured.</v>
      </c>
    </row>
    <row r="30" spans="1:17">
      <c r="A30" s="74"/>
      <c r="B30" s="78"/>
      <c r="C30" s="34">
        <v>3.4</v>
      </c>
      <c r="D30" s="35" t="s">
        <v>26</v>
      </c>
      <c r="E30" s="4"/>
      <c r="F30" s="4"/>
      <c r="G30" s="2"/>
      <c r="H30" s="2"/>
      <c r="I30" s="2"/>
      <c r="J30" s="2"/>
      <c r="K30" s="2"/>
      <c r="L30" s="2"/>
      <c r="M30" s="2"/>
      <c r="N30" s="57"/>
      <c r="O30" s="57"/>
      <c r="P30" s="3"/>
      <c r="Q30" s="50" t="str">
        <f t="shared" si="0"/>
        <v>One or more cells are not configured.</v>
      </c>
    </row>
    <row r="31" spans="1:17">
      <c r="A31" s="74"/>
      <c r="B31" s="79"/>
      <c r="C31" s="36">
        <v>3.5</v>
      </c>
      <c r="D31" s="37" t="s">
        <v>28</v>
      </c>
      <c r="E31" s="16"/>
      <c r="F31" s="16"/>
      <c r="G31" s="15"/>
      <c r="H31" s="15"/>
      <c r="I31" s="15"/>
      <c r="J31" s="15"/>
      <c r="K31" s="15"/>
      <c r="L31" s="15"/>
      <c r="M31" s="15"/>
      <c r="N31" s="58"/>
      <c r="O31" s="58"/>
      <c r="P31" s="17"/>
      <c r="Q31" s="50" t="str">
        <f t="shared" si="0"/>
        <v>One or more cells are not configured.</v>
      </c>
    </row>
    <row r="32" spans="1:17">
      <c r="A32" s="74"/>
      <c r="B32" s="80" t="s">
        <v>29</v>
      </c>
      <c r="C32" s="38">
        <v>4.2</v>
      </c>
      <c r="D32" s="39" t="s">
        <v>30</v>
      </c>
      <c r="E32" s="12"/>
      <c r="F32" s="12"/>
      <c r="G32" s="9"/>
      <c r="H32" s="9"/>
      <c r="I32" s="9"/>
      <c r="J32" s="9"/>
      <c r="K32" s="9"/>
      <c r="L32" s="9"/>
      <c r="M32" s="9"/>
      <c r="N32" s="59"/>
      <c r="O32" s="59"/>
      <c r="P32" s="10"/>
      <c r="Q32" s="50" t="str">
        <f t="shared" si="0"/>
        <v>One or more cells are not configured.</v>
      </c>
    </row>
    <row r="33" spans="1:17">
      <c r="A33" s="74"/>
      <c r="B33" s="81"/>
      <c r="C33" s="34">
        <v>4.3</v>
      </c>
      <c r="D33" s="35" t="s">
        <v>31</v>
      </c>
      <c r="E33" s="4"/>
      <c r="F33" s="4"/>
      <c r="G33" s="2"/>
      <c r="H33" s="2"/>
      <c r="I33" s="2"/>
      <c r="J33" s="2"/>
      <c r="K33" s="2"/>
      <c r="L33" s="2"/>
      <c r="M33" s="2"/>
      <c r="N33" s="57"/>
      <c r="O33" s="57"/>
      <c r="P33" s="3"/>
      <c r="Q33" s="50" t="str">
        <f t="shared" si="0"/>
        <v>One or more cells are not configured.</v>
      </c>
    </row>
    <row r="34" spans="1:17">
      <c r="A34" s="74"/>
      <c r="B34" s="81"/>
      <c r="C34" s="34">
        <v>5.2</v>
      </c>
      <c r="D34" s="35" t="s">
        <v>32</v>
      </c>
      <c r="E34" s="4"/>
      <c r="F34" s="4"/>
      <c r="G34" s="2"/>
      <c r="H34" s="2"/>
      <c r="I34" s="2"/>
      <c r="J34" s="2"/>
      <c r="K34" s="2"/>
      <c r="L34" s="2"/>
      <c r="M34" s="2"/>
      <c r="N34" s="57"/>
      <c r="O34" s="57"/>
      <c r="P34" s="3"/>
      <c r="Q34" s="50" t="str">
        <f t="shared" si="0"/>
        <v>One or more cells are not configured.</v>
      </c>
    </row>
    <row r="35" spans="1:17">
      <c r="A35" s="74"/>
      <c r="B35" s="81"/>
      <c r="C35" s="34">
        <v>5.3</v>
      </c>
      <c r="D35" s="35" t="s">
        <v>33</v>
      </c>
      <c r="E35" s="4"/>
      <c r="F35" s="4"/>
      <c r="G35" s="2"/>
      <c r="H35" s="2"/>
      <c r="I35" s="2"/>
      <c r="J35" s="2"/>
      <c r="K35" s="2"/>
      <c r="L35" s="2"/>
      <c r="M35" s="2"/>
      <c r="N35" s="57"/>
      <c r="O35" s="57"/>
      <c r="P35" s="3"/>
      <c r="Q35" s="50" t="str">
        <f t="shared" si="0"/>
        <v>One or more cells are not configured.</v>
      </c>
    </row>
    <row r="36" spans="1:17">
      <c r="A36" s="74"/>
      <c r="B36" s="81"/>
      <c r="C36" s="34">
        <v>5.4</v>
      </c>
      <c r="D36" s="35" t="s">
        <v>34</v>
      </c>
      <c r="E36" s="4"/>
      <c r="F36" s="4"/>
      <c r="G36" s="2"/>
      <c r="H36" s="2"/>
      <c r="I36" s="2"/>
      <c r="J36" s="2"/>
      <c r="K36" s="2"/>
      <c r="L36" s="2"/>
      <c r="M36" s="2"/>
      <c r="N36" s="57"/>
      <c r="O36" s="57"/>
      <c r="P36" s="3"/>
      <c r="Q36" s="50" t="str">
        <f t="shared" si="0"/>
        <v>One or more cells are not configured.</v>
      </c>
    </row>
    <row r="37" spans="1:17">
      <c r="A37" s="74"/>
      <c r="B37" s="81"/>
      <c r="C37" s="34">
        <v>5.5</v>
      </c>
      <c r="D37" s="35" t="s">
        <v>35</v>
      </c>
      <c r="E37" s="4"/>
      <c r="F37" s="4"/>
      <c r="G37" s="2"/>
      <c r="H37" s="2"/>
      <c r="I37" s="2"/>
      <c r="J37" s="2"/>
      <c r="K37" s="2"/>
      <c r="L37" s="2"/>
      <c r="M37" s="2"/>
      <c r="N37" s="57"/>
      <c r="O37" s="57"/>
      <c r="P37" s="3"/>
      <c r="Q37" s="50" t="str">
        <f t="shared" si="0"/>
        <v>One or more cells are not configured.</v>
      </c>
    </row>
    <row r="38" spans="1:17">
      <c r="A38" s="74"/>
      <c r="B38" s="81"/>
      <c r="C38" s="34">
        <v>5.6</v>
      </c>
      <c r="D38" s="35" t="s">
        <v>36</v>
      </c>
      <c r="E38" s="4"/>
      <c r="F38" s="4"/>
      <c r="G38" s="2"/>
      <c r="H38" s="2"/>
      <c r="I38" s="2"/>
      <c r="J38" s="2"/>
      <c r="K38" s="2"/>
      <c r="L38" s="2"/>
      <c r="M38" s="2"/>
      <c r="N38" s="57"/>
      <c r="O38" s="57"/>
      <c r="P38" s="3"/>
      <c r="Q38" s="50" t="str">
        <f t="shared" si="0"/>
        <v>One or more cells are not configured.</v>
      </c>
    </row>
    <row r="39" spans="1:17">
      <c r="A39" s="74"/>
      <c r="B39" s="81"/>
      <c r="C39" s="34">
        <v>5.7</v>
      </c>
      <c r="D39" s="35" t="s">
        <v>37</v>
      </c>
      <c r="E39" s="4"/>
      <c r="F39" s="4"/>
      <c r="G39" s="2"/>
      <c r="H39" s="2"/>
      <c r="I39" s="2"/>
      <c r="J39" s="2"/>
      <c r="K39" s="2"/>
      <c r="L39" s="2"/>
      <c r="M39" s="2"/>
      <c r="N39" s="57"/>
      <c r="O39" s="57"/>
      <c r="P39" s="3"/>
      <c r="Q39" s="50" t="str">
        <f t="shared" si="0"/>
        <v>One or more cells are not configured.</v>
      </c>
    </row>
    <row r="40" spans="1:17">
      <c r="A40" s="74"/>
      <c r="B40" s="81"/>
      <c r="C40" s="34">
        <v>5.8</v>
      </c>
      <c r="D40" s="35" t="s">
        <v>38</v>
      </c>
      <c r="E40" s="4"/>
      <c r="F40" s="4"/>
      <c r="G40" s="2"/>
      <c r="H40" s="2"/>
      <c r="I40" s="2"/>
      <c r="J40" s="2"/>
      <c r="K40" s="2"/>
      <c r="L40" s="2"/>
      <c r="M40" s="2"/>
      <c r="N40" s="57"/>
      <c r="O40" s="57"/>
      <c r="P40" s="3"/>
      <c r="Q40" s="50" t="str">
        <f t="shared" si="0"/>
        <v>One or more cells are not configured.</v>
      </c>
    </row>
    <row r="41" spans="1:17">
      <c r="A41" s="74"/>
      <c r="B41" s="81"/>
      <c r="C41" s="34">
        <v>5.9</v>
      </c>
      <c r="D41" s="35" t="s">
        <v>39</v>
      </c>
      <c r="E41" s="4"/>
      <c r="F41" s="4"/>
      <c r="G41" s="2"/>
      <c r="H41" s="2"/>
      <c r="I41" s="2"/>
      <c r="J41" s="2"/>
      <c r="K41" s="2"/>
      <c r="L41" s="2"/>
      <c r="M41" s="2"/>
      <c r="N41" s="57"/>
      <c r="O41" s="57"/>
      <c r="P41" s="3"/>
      <c r="Q41" s="50" t="str">
        <f t="shared" si="0"/>
        <v>One or more cells are not configured.</v>
      </c>
    </row>
    <row r="42" spans="1:17">
      <c r="A42" s="74"/>
      <c r="B42" s="81"/>
      <c r="C42" s="40" t="s">
        <v>40</v>
      </c>
      <c r="D42" s="35" t="s">
        <v>41</v>
      </c>
      <c r="E42" s="4"/>
      <c r="F42" s="4"/>
      <c r="G42" s="2"/>
      <c r="H42" s="2"/>
      <c r="I42" s="2"/>
      <c r="J42" s="2"/>
      <c r="K42" s="2"/>
      <c r="L42" s="2"/>
      <c r="M42" s="2"/>
      <c r="N42" s="57"/>
      <c r="O42" s="57"/>
      <c r="P42" s="3"/>
      <c r="Q42" s="50" t="str">
        <f t="shared" si="0"/>
        <v>One or more cells are not configured.</v>
      </c>
    </row>
    <row r="43" spans="1:17">
      <c r="A43" s="74"/>
      <c r="B43" s="81"/>
      <c r="C43" s="34">
        <v>5.1100000000000003</v>
      </c>
      <c r="D43" s="35" t="s">
        <v>42</v>
      </c>
      <c r="E43" s="4"/>
      <c r="F43" s="4"/>
      <c r="G43" s="2"/>
      <c r="H43" s="2"/>
      <c r="I43" s="2"/>
      <c r="J43" s="2"/>
      <c r="K43" s="2"/>
      <c r="L43" s="2"/>
      <c r="M43" s="2"/>
      <c r="N43" s="57"/>
      <c r="O43" s="57"/>
      <c r="P43" s="3"/>
      <c r="Q43" s="50" t="str">
        <f t="shared" si="0"/>
        <v>One or more cells are not configured.</v>
      </c>
    </row>
    <row r="44" spans="1:17">
      <c r="A44" s="74"/>
      <c r="B44" s="82"/>
      <c r="C44" s="41" t="s">
        <v>17</v>
      </c>
      <c r="D44" s="42" t="s">
        <v>43</v>
      </c>
      <c r="E44" s="18"/>
      <c r="F44" s="18"/>
      <c r="G44" s="19"/>
      <c r="H44" s="19"/>
      <c r="I44" s="19"/>
      <c r="J44" s="19"/>
      <c r="K44" s="19"/>
      <c r="L44" s="19"/>
      <c r="M44" s="19"/>
      <c r="N44" s="60"/>
      <c r="O44" s="60"/>
      <c r="P44" s="20"/>
      <c r="Q44" s="50" t="str">
        <f t="shared" si="0"/>
        <v>One or more cells are not configured.</v>
      </c>
    </row>
    <row r="45" spans="1:17">
      <c r="A45" s="74"/>
      <c r="B45" s="77" t="s">
        <v>45</v>
      </c>
      <c r="C45" s="32">
        <v>4.5</v>
      </c>
      <c r="D45" s="33" t="s">
        <v>46</v>
      </c>
      <c r="E45" s="13"/>
      <c r="F45" s="13"/>
      <c r="G45" s="7"/>
      <c r="H45" s="7"/>
      <c r="I45" s="7"/>
      <c r="J45" s="7"/>
      <c r="K45" s="7"/>
      <c r="L45" s="7"/>
      <c r="M45" s="7"/>
      <c r="N45" s="56"/>
      <c r="O45" s="56"/>
      <c r="P45" s="14"/>
      <c r="Q45" s="50" t="str">
        <f t="shared" si="0"/>
        <v>One or more cells are not configured.</v>
      </c>
    </row>
    <row r="46" spans="1:17">
      <c r="A46" s="74"/>
      <c r="B46" s="78"/>
      <c r="C46" s="34">
        <v>4.8</v>
      </c>
      <c r="D46" s="35" t="s">
        <v>48</v>
      </c>
      <c r="E46" s="4"/>
      <c r="F46" s="4"/>
      <c r="G46" s="2"/>
      <c r="H46" s="2"/>
      <c r="I46" s="2"/>
      <c r="J46" s="2"/>
      <c r="K46" s="2"/>
      <c r="L46" s="2"/>
      <c r="M46" s="2"/>
      <c r="N46" s="57"/>
      <c r="O46" s="57"/>
      <c r="P46" s="3"/>
      <c r="Q46" s="50" t="str">
        <f t="shared" si="0"/>
        <v>One or more cells are not configured.</v>
      </c>
    </row>
    <row r="47" spans="1:17">
      <c r="A47" s="74"/>
      <c r="B47" s="78"/>
      <c r="C47" s="40" t="s">
        <v>49</v>
      </c>
      <c r="D47" s="35" t="s">
        <v>50</v>
      </c>
      <c r="E47" s="4"/>
      <c r="F47" s="4"/>
      <c r="G47" s="2"/>
      <c r="H47" s="2"/>
      <c r="I47" s="2"/>
      <c r="J47" s="2"/>
      <c r="K47" s="2"/>
      <c r="L47" s="2"/>
      <c r="M47" s="2"/>
      <c r="N47" s="57"/>
      <c r="O47" s="57"/>
      <c r="P47" s="3"/>
      <c r="Q47" s="50" t="str">
        <f t="shared" si="0"/>
        <v>One or more cells are not configured.</v>
      </c>
    </row>
    <row r="48" spans="1:17">
      <c r="A48" s="74"/>
      <c r="B48" s="79"/>
      <c r="C48" s="36">
        <v>4.1100000000000003</v>
      </c>
      <c r="D48" s="37" t="s">
        <v>51</v>
      </c>
      <c r="E48" s="16"/>
      <c r="F48" s="16"/>
      <c r="G48" s="15"/>
      <c r="H48" s="15"/>
      <c r="I48" s="15"/>
      <c r="J48" s="15"/>
      <c r="K48" s="15"/>
      <c r="L48" s="15"/>
      <c r="M48" s="15"/>
      <c r="N48" s="58"/>
      <c r="O48" s="58"/>
      <c r="P48" s="17"/>
      <c r="Q48" s="50" t="str">
        <f t="shared" si="0"/>
        <v>One or more cells are not configured.</v>
      </c>
    </row>
    <row r="49" spans="1:17">
      <c r="A49" s="74"/>
      <c r="B49" s="83" t="s">
        <v>52</v>
      </c>
      <c r="C49" s="43">
        <v>6.2</v>
      </c>
      <c r="D49" s="44" t="s">
        <v>89</v>
      </c>
      <c r="E49" s="21"/>
      <c r="F49" s="21"/>
      <c r="G49" s="8"/>
      <c r="H49" s="8"/>
      <c r="I49" s="8"/>
      <c r="J49" s="8"/>
      <c r="K49" s="8"/>
      <c r="L49" s="8"/>
      <c r="M49" s="8"/>
      <c r="N49" s="61"/>
      <c r="O49" s="61"/>
      <c r="P49" s="22"/>
      <c r="Q49" s="50" t="str">
        <f t="shared" si="0"/>
        <v>One or more cells are not configured.</v>
      </c>
    </row>
    <row r="50" spans="1:17">
      <c r="A50" s="74"/>
      <c r="B50" s="84"/>
      <c r="C50" s="43">
        <v>6.2</v>
      </c>
      <c r="D50" s="44" t="s">
        <v>90</v>
      </c>
      <c r="E50" s="21"/>
      <c r="F50" s="21"/>
      <c r="G50" s="8"/>
      <c r="H50" s="8"/>
      <c r="I50" s="8"/>
      <c r="J50" s="8"/>
      <c r="K50" s="8"/>
      <c r="L50" s="8"/>
      <c r="M50" s="8"/>
      <c r="N50" s="61"/>
      <c r="O50" s="61"/>
      <c r="P50" s="22"/>
      <c r="Q50" s="50" t="str">
        <f t="shared" si="0"/>
        <v>One or more cells are not configured.</v>
      </c>
    </row>
    <row r="51" spans="1:17">
      <c r="A51" s="74"/>
      <c r="B51" s="85" t="s">
        <v>108</v>
      </c>
      <c r="C51" s="32">
        <v>8.1999999999999993</v>
      </c>
      <c r="D51" s="33" t="s">
        <v>54</v>
      </c>
      <c r="E51" s="13"/>
      <c r="F51" s="13"/>
      <c r="G51" s="7"/>
      <c r="H51" s="7"/>
      <c r="I51" s="7"/>
      <c r="J51" s="7"/>
      <c r="K51" s="7"/>
      <c r="L51" s="7"/>
      <c r="M51" s="7"/>
      <c r="N51" s="56"/>
      <c r="O51" s="56"/>
      <c r="P51" s="14"/>
      <c r="Q51" s="50" t="str">
        <f t="shared" si="0"/>
        <v>One or more cells are not configured.</v>
      </c>
    </row>
    <row r="52" spans="1:17">
      <c r="A52" s="74"/>
      <c r="B52" s="86"/>
      <c r="C52" s="36">
        <v>8.3000000000000007</v>
      </c>
      <c r="D52" s="37" t="s">
        <v>55</v>
      </c>
      <c r="E52" s="62"/>
      <c r="F52" s="16"/>
      <c r="G52" s="15"/>
      <c r="H52" s="15"/>
      <c r="I52" s="15"/>
      <c r="J52" s="15"/>
      <c r="K52" s="15"/>
      <c r="L52" s="15"/>
      <c r="M52" s="15"/>
      <c r="N52" s="58"/>
      <c r="O52" s="58"/>
      <c r="P52" s="17"/>
      <c r="Q52" s="50" t="str">
        <f t="shared" si="0"/>
        <v>One or more cells are not configured.</v>
      </c>
    </row>
    <row r="53" spans="1:17">
      <c r="A53" s="74"/>
      <c r="B53" s="87" t="s">
        <v>53</v>
      </c>
      <c r="C53" s="38">
        <v>8.4</v>
      </c>
      <c r="D53" s="39" t="s">
        <v>56</v>
      </c>
      <c r="E53" s="12"/>
      <c r="F53" s="12"/>
      <c r="G53" s="9"/>
      <c r="H53" s="9"/>
      <c r="I53" s="9"/>
      <c r="J53" s="9"/>
      <c r="K53" s="9"/>
      <c r="L53" s="9"/>
      <c r="M53" s="9"/>
      <c r="N53" s="59"/>
      <c r="O53" s="59"/>
      <c r="P53" s="10"/>
      <c r="Q53" s="50" t="str">
        <f t="shared" si="0"/>
        <v>One or more cells are not configured.</v>
      </c>
    </row>
    <row r="54" spans="1:17">
      <c r="A54" s="74"/>
      <c r="B54" s="87"/>
      <c r="C54" s="34">
        <v>8.5</v>
      </c>
      <c r="D54" s="35" t="s">
        <v>57</v>
      </c>
      <c r="E54" s="4"/>
      <c r="F54" s="4"/>
      <c r="G54" s="2"/>
      <c r="H54" s="2"/>
      <c r="I54" s="2"/>
      <c r="J54" s="2"/>
      <c r="K54" s="2"/>
      <c r="L54" s="2"/>
      <c r="M54" s="2"/>
      <c r="N54" s="57"/>
      <c r="O54" s="57"/>
      <c r="P54" s="3"/>
      <c r="Q54" s="50" t="str">
        <f t="shared" si="0"/>
        <v>One or more cells are not configured.</v>
      </c>
    </row>
    <row r="55" spans="1:17">
      <c r="A55" s="74"/>
      <c r="B55" s="87"/>
      <c r="C55" s="34">
        <v>9.1999999999999993</v>
      </c>
      <c r="D55" s="35" t="s">
        <v>58</v>
      </c>
      <c r="E55" s="4"/>
      <c r="F55" s="4"/>
      <c r="G55" s="2"/>
      <c r="H55" s="2"/>
      <c r="I55" s="2"/>
      <c r="J55" s="2"/>
      <c r="K55" s="2"/>
      <c r="L55" s="2"/>
      <c r="M55" s="2"/>
      <c r="N55" s="57"/>
      <c r="O55" s="57"/>
      <c r="P55" s="3"/>
      <c r="Q55" s="50" t="str">
        <f t="shared" si="0"/>
        <v>One or more cells are not configured.</v>
      </c>
    </row>
    <row r="56" spans="1:17">
      <c r="A56" s="75"/>
      <c r="B56" s="84"/>
      <c r="C56" s="36" t="s">
        <v>17</v>
      </c>
      <c r="D56" s="37" t="s">
        <v>59</v>
      </c>
      <c r="E56" s="16"/>
      <c r="F56" s="16"/>
      <c r="G56" s="15"/>
      <c r="H56" s="15"/>
      <c r="I56" s="15"/>
      <c r="J56" s="15"/>
      <c r="K56" s="15"/>
      <c r="L56" s="15"/>
      <c r="M56" s="15"/>
      <c r="N56" s="58"/>
      <c r="O56" s="58"/>
      <c r="P56" s="17"/>
      <c r="Q56" s="50" t="str">
        <f t="shared" si="0"/>
        <v>One or more cells are not configured.</v>
      </c>
    </row>
    <row r="57" spans="1:17">
      <c r="D57" s="63" t="s">
        <v>111</v>
      </c>
      <c r="E57" s="50" t="str">
        <f t="shared" ref="E57:O57" si="1">IF(COUNTBLANK(E27:E56)+COUNTIF(E27:E56,"N/A")&lt;COUNTA(D27:D56),"","One or more cells are not configured.")</f>
        <v>One or more cells are not configured.</v>
      </c>
      <c r="F57" s="50" t="str">
        <f t="shared" si="1"/>
        <v>One or more cells are not configured.</v>
      </c>
      <c r="G57" s="50" t="str">
        <f t="shared" si="1"/>
        <v>One or more cells are not configured.</v>
      </c>
      <c r="H57" s="50" t="str">
        <f t="shared" si="1"/>
        <v>One or more cells are not configured.</v>
      </c>
      <c r="I57" s="50" t="str">
        <f t="shared" si="1"/>
        <v>One or more cells are not configured.</v>
      </c>
      <c r="J57" s="50" t="str">
        <f t="shared" si="1"/>
        <v>One or more cells are not configured.</v>
      </c>
      <c r="K57" s="50" t="str">
        <f t="shared" si="1"/>
        <v>One or more cells are not configured.</v>
      </c>
      <c r="L57" s="50" t="str">
        <f t="shared" si="1"/>
        <v>One or more cells are not configured.</v>
      </c>
      <c r="M57" s="50" t="str">
        <f t="shared" si="1"/>
        <v>One or more cells are not configured.</v>
      </c>
      <c r="N57" s="50" t="str">
        <f t="shared" si="1"/>
        <v>One or more cells are not configured.</v>
      </c>
      <c r="O57" s="50" t="str">
        <f t="shared" si="1"/>
        <v>One or more cells are not configured.</v>
      </c>
      <c r="P57" s="50" t="str">
        <f>IF(COUNTBLANK(P27:P56)+COUNTIF(P27:P56,"N/A")&lt;COUNTA(O27:O56),"","One or more cells are not configured.")</f>
        <v>One or more cells are not configured.</v>
      </c>
    </row>
  </sheetData>
  <autoFilter ref="E26:P26" xr:uid="{21DC64A0-C5D1-1D42-B7A5-AF2666D0DC07}"/>
  <mergeCells count="14">
    <mergeCell ref="B25:B26"/>
    <mergeCell ref="C25:C26"/>
    <mergeCell ref="A27:A56"/>
    <mergeCell ref="B27:B31"/>
    <mergeCell ref="B32:B44"/>
    <mergeCell ref="B45:B48"/>
    <mergeCell ref="B49:B50"/>
    <mergeCell ref="B51:B52"/>
    <mergeCell ref="B53:B56"/>
    <mergeCell ref="D9:D11"/>
    <mergeCell ref="D12:D14"/>
    <mergeCell ref="D15:D17"/>
    <mergeCell ref="D18:D20"/>
    <mergeCell ref="E24:P24"/>
  </mergeCells>
  <phoneticPr fontId="2"/>
  <dataValidations count="1">
    <dataValidation type="list" allowBlank="1" showInputMessage="1" showErrorMessage="1" sqref="E27:P56" xr:uid="{B0A6C928-646C-F14C-BD96-839EA5FEADD6}">
      <formula1>Role_and_Priority_Value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F2B6475-2F8F-0F48-94EE-F78F3D712ABB}">
            <xm:f>NOT(ISERROR(SEARCH("-L",E27)))</xm:f>
            <xm:f>"-L"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3B777F8A-BA2D-DD44-AE21-3A209D75B6EA}">
            <xm:f>NOT(ISERROR(SEARCH("-M",E27)))</xm:f>
            <xm:f>"-M"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9E5C41D3-1B33-5D42-9C7D-3303321C457C}">
            <xm:f>NOT(ISERROR(SEARCH("-H",E27)))</xm:f>
            <xm:f>"-H"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E27:P56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0B11-189B-9D49-9305-251B98B94AB9}">
  <dimension ref="A1:B14"/>
  <sheetViews>
    <sheetView workbookViewId="0">
      <selection activeCell="A10" sqref="A10"/>
    </sheetView>
  </sheetViews>
  <sheetFormatPr baseColWidth="10" defaultColWidth="10.7109375" defaultRowHeight="14"/>
  <cols>
    <col min="1" max="1" width="41.7109375" style="1" customWidth="1"/>
    <col min="2" max="16384" width="10.7109375" style="1"/>
  </cols>
  <sheetData>
    <row r="1" spans="1:2">
      <c r="A1" s="1" t="s">
        <v>60</v>
      </c>
      <c r="B1" s="1" t="s">
        <v>61</v>
      </c>
    </row>
    <row r="2" spans="1:2">
      <c r="A2" s="1" t="s">
        <v>78</v>
      </c>
      <c r="B2" s="1" t="s">
        <v>81</v>
      </c>
    </row>
    <row r="3" spans="1:2">
      <c r="A3" s="1" t="s">
        <v>79</v>
      </c>
      <c r="B3" s="1" t="s">
        <v>82</v>
      </c>
    </row>
    <row r="4" spans="1:2">
      <c r="A4" s="1" t="s">
        <v>80</v>
      </c>
      <c r="B4" s="1" t="s">
        <v>83</v>
      </c>
    </row>
    <row r="5" spans="1:2">
      <c r="A5" s="1" t="s">
        <v>62</v>
      </c>
      <c r="B5" s="1" t="s">
        <v>0</v>
      </c>
    </row>
    <row r="6" spans="1:2">
      <c r="A6" s="1" t="s">
        <v>63</v>
      </c>
      <c r="B6" s="1" t="s">
        <v>2</v>
      </c>
    </row>
    <row r="7" spans="1:2">
      <c r="A7" s="1" t="s">
        <v>64</v>
      </c>
      <c r="B7" s="1" t="s">
        <v>3</v>
      </c>
    </row>
    <row r="8" spans="1:2">
      <c r="A8" s="1" t="s">
        <v>65</v>
      </c>
      <c r="B8" s="1" t="s">
        <v>4</v>
      </c>
    </row>
    <row r="9" spans="1:2">
      <c r="A9" s="1" t="s">
        <v>66</v>
      </c>
      <c r="B9" s="1" t="s">
        <v>6</v>
      </c>
    </row>
    <row r="10" spans="1:2">
      <c r="A10" s="1" t="s">
        <v>67</v>
      </c>
      <c r="B10" s="1" t="s">
        <v>7</v>
      </c>
    </row>
    <row r="11" spans="1:2">
      <c r="A11" s="1" t="s">
        <v>68</v>
      </c>
      <c r="B11" s="1" t="s">
        <v>8</v>
      </c>
    </row>
    <row r="12" spans="1:2">
      <c r="A12" s="1" t="s">
        <v>69</v>
      </c>
      <c r="B12" s="1" t="s">
        <v>10</v>
      </c>
    </row>
    <row r="13" spans="1:2">
      <c r="A13" s="1" t="s">
        <v>70</v>
      </c>
      <c r="B13" s="1" t="s">
        <v>11</v>
      </c>
    </row>
    <row r="14" spans="1:2">
      <c r="A14" s="1" t="s">
        <v>13</v>
      </c>
      <c r="B14" s="1" t="s">
        <v>12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25526BC0E8E84E901BFB268164B44E" ma:contentTypeVersion="6" ma:contentTypeDescription="新しいドキュメントを作成します。" ma:contentTypeScope="" ma:versionID="5b3d6721616c044762977d4e819ac237">
  <xsd:schema xmlns:xsd="http://www.w3.org/2001/XMLSchema" xmlns:xs="http://www.w3.org/2001/XMLSchema" xmlns:p="http://schemas.microsoft.com/office/2006/metadata/properties" xmlns:ns2="6b3aef06-36ee-45a8-9b72-6114725f12e6" xmlns:ns3="f578c010-5fc5-42b9-bc3f-1946463d502b" targetNamespace="http://schemas.microsoft.com/office/2006/metadata/properties" ma:root="true" ma:fieldsID="ca4ca88856fdf0b1cccb5d7422a12535" ns2:_="" ns3:_="">
    <xsd:import namespace="6b3aef06-36ee-45a8-9b72-6114725f12e6"/>
    <xsd:import namespace="f578c010-5fc5-42b9-bc3f-1946463d50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ef06-36ee-45a8-9b72-6114725f1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8c010-5fc5-42b9-bc3f-1946463d5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D3D312-0FE8-44FA-A1A0-B82374198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aef06-36ee-45a8-9b72-6114725f12e6"/>
    <ds:schemaRef ds:uri="f578c010-5fc5-42b9-bc3f-1946463d50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C1157D-96F8-4BC3-B3FD-8325AD3AD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B45048-3799-4369-8806-8F3685617DC4}">
  <ds:schemaRefs>
    <ds:schemaRef ds:uri="f578c010-5fc5-42b9-bc3f-1946463d502b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6b3aef06-36ee-45a8-9b72-6114725f12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利用方法</vt:lpstr>
      <vt:lpstr>記入例</vt:lpstr>
      <vt:lpstr>テンプレート</vt:lpstr>
      <vt:lpstr>マスタ</vt:lpstr>
      <vt:lpstr>Role_and_Priority</vt:lpstr>
      <vt:lpstr>Role_and_Priority_Value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URSトレーサビリティマトリクステンプレート</dc:title>
  <dc:subject/>
  <dc:creator>IRT Working Group, ISPE Japan</dc:creator>
  <cp:keywords/>
  <dc:description/>
  <cp:lastModifiedBy>Tomoyuki Yamashita</cp:lastModifiedBy>
  <cp:revision/>
  <dcterms:created xsi:type="dcterms:W3CDTF">2024-01-30T00:35:43Z</dcterms:created>
  <dcterms:modified xsi:type="dcterms:W3CDTF">2024-06-19T02:02:47Z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0x010100DD25526BC0E8E84E901BFB268164B44E</vt:lpwstr>
  </property>
</Properties>
</file>